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layers by Team" sheetId="1" r:id="rId1"/>
    <sheet name="Team Scores" sheetId="2" r:id="rId2"/>
    <sheet name="Individual Player Rankings" sheetId="3" r:id="rId3"/>
  </sheets>
  <definedNames>
    <definedName name="_xlnm.Print_Area" localSheetId="2">'Individual Player Rankings'!$A$1:$L$71</definedName>
    <definedName name="_xlnm.Print_Area" localSheetId="0">'Players by Team'!$A$1:$Q$30</definedName>
    <definedName name="_xlnm.Print_Area" localSheetId="1">'Team Scores'!$A$1:$I$45</definedName>
  </definedNames>
  <calcPr fullCalcOnLoad="1"/>
</workbook>
</file>

<file path=xl/sharedStrings.xml><?xml version="1.0" encoding="utf-8"?>
<sst xmlns="http://schemas.openxmlformats.org/spreadsheetml/2006/main" count="102" uniqueCount="99">
  <si>
    <t>School</t>
  </si>
  <si>
    <t>Day 1</t>
  </si>
  <si>
    <t>Day 2</t>
  </si>
  <si>
    <t>Total</t>
  </si>
  <si>
    <t>TEAM</t>
  </si>
  <si>
    <t>TOTAL</t>
  </si>
  <si>
    <t>Last Name</t>
  </si>
  <si>
    <t>First Name</t>
  </si>
  <si>
    <t>Keller 1</t>
  </si>
  <si>
    <t>Keller 2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</si>
  <si>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</si>
  <si>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</si>
  <si>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</si>
  <si>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</si>
  <si>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</si>
  <si>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</si>
  <si>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</si>
  <si>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</si>
  <si>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</si>
  <si>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</si>
  <si>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</si>
  <si>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</si>
  <si>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</si>
  <si>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</si>
  <si>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</si>
  <si>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</si>
  <si>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</si>
  <si>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</si>
  <si>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</si>
  <si>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</si>
  <si>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</si>
  <si>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</si>
  <si>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O</t>
  </si>
  <si>
    <t>Chatham</t>
  </si>
  <si>
    <t>Betz</t>
  </si>
  <si>
    <t>Brooke</t>
  </si>
  <si>
    <t>Biancalana</t>
  </si>
  <si>
    <t>Paityn</t>
  </si>
  <si>
    <t>Nickels</t>
  </si>
  <si>
    <t>Gwen</t>
  </si>
  <si>
    <t>Tapia</t>
  </si>
  <si>
    <t>Aidan</t>
  </si>
  <si>
    <t>Richmond</t>
  </si>
  <si>
    <t>Lauren</t>
  </si>
  <si>
    <t>Goodwin</t>
  </si>
  <si>
    <t>Kelly</t>
  </si>
  <si>
    <t>Lexi</t>
  </si>
  <si>
    <t>LaRue</t>
  </si>
  <si>
    <t>Emma</t>
  </si>
  <si>
    <t>Branch</t>
  </si>
  <si>
    <t>Ellie</t>
  </si>
  <si>
    <t>Smith</t>
  </si>
  <si>
    <t>Abilene</t>
  </si>
  <si>
    <t>Central (Keller)</t>
  </si>
  <si>
    <t>Haltom</t>
  </si>
  <si>
    <t>Timber Creek</t>
  </si>
  <si>
    <t>Weatherford</t>
  </si>
  <si>
    <t>Brei</t>
  </si>
  <si>
    <t>Embers</t>
  </si>
  <si>
    <t>Lyra</t>
  </si>
  <si>
    <t>Rains</t>
  </si>
  <si>
    <t>Keslie</t>
  </si>
  <si>
    <t>Wilborn</t>
  </si>
  <si>
    <t>Dalila</t>
  </si>
  <si>
    <t>Ridriguez</t>
  </si>
  <si>
    <t>Katie</t>
  </si>
  <si>
    <t>Blair</t>
  </si>
  <si>
    <t>McKenzie</t>
  </si>
  <si>
    <t>Cure</t>
  </si>
  <si>
    <t>Raegan</t>
  </si>
  <si>
    <t>Driscoll</t>
  </si>
  <si>
    <t>Kodie</t>
  </si>
  <si>
    <t>Winnings</t>
  </si>
  <si>
    <t>Ashley</t>
  </si>
  <si>
    <t>Munoz</t>
  </si>
  <si>
    <t>Madison</t>
  </si>
  <si>
    <t>Wood</t>
  </si>
  <si>
    <t>Marlen</t>
  </si>
  <si>
    <t>Ortega</t>
  </si>
  <si>
    <t>Allison</t>
  </si>
  <si>
    <t>Griffith</t>
  </si>
  <si>
    <t>Cally</t>
  </si>
  <si>
    <t xml:space="preserve"> Patton</t>
  </si>
  <si>
    <t>Hodges</t>
  </si>
  <si>
    <t>Jordan</t>
  </si>
  <si>
    <t>Sanders</t>
  </si>
  <si>
    <t>Wallace</t>
  </si>
  <si>
    <t>Chandler</t>
  </si>
  <si>
    <t>Crippin</t>
  </si>
  <si>
    <t>Brylee</t>
  </si>
  <si>
    <t>Haile</t>
  </si>
  <si>
    <t>Randi</t>
  </si>
  <si>
    <t>Rovynak</t>
  </si>
  <si>
    <t>Camryn</t>
  </si>
  <si>
    <t>Jarrett</t>
  </si>
  <si>
    <t>Emily</t>
  </si>
  <si>
    <t>Kelley</t>
  </si>
  <si>
    <t>Kyla</t>
  </si>
  <si>
    <t>Johnson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</si>
</sst>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Baskerville Old Face"/>
      <family val="1"/>
    </font>
    <font>
      <sz val="12"/>
      <name val="Baskerville Old Face"/>
      <family val="1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6"/>
      <name val="Baskerville Old Face"/>
      <family val="1"/>
    </font>
    <font>
      <b/>
      <sz val="18"/>
      <name val="Baskerville Old Face"/>
      <family val="1"/>
    </font>
    <font>
      <b/>
      <sz val="18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1"/>
      <name val="Baskerville Old Fac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9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workbookViewId="0" topLeftCell="A1">
      <selection activeCell="X11" sqref="X11"/>
    </sheetView>
  </sheetViews>
  <sheetFormatPr defaultColWidth="8.88671875" defaultRowHeight="15"/>
  <cols>
    <col min="1" max="1" width="10.77734375" style="0" customWidth="1"/>
    <col min="2" max="2" width="9.77734375" style="0" customWidth="1"/>
    <col min="3" max="4" width="5.77734375" style="22" customWidth="1"/>
    <col min="5" max="5" width="7.77734375" style="22" customWidth="1"/>
    <col min="6" max="6" width="2.77734375" style="0" customWidth="1"/>
    <col min="7" max="7" width="10.77734375" style="0" customWidth="1"/>
    <col min="8" max="8" width="9.77734375" style="0" customWidth="1"/>
    <col min="9" max="10" width="5.77734375" style="22" customWidth="1"/>
    <col min="11" max="11" width="7.77734375" style="22" customWidth="1"/>
    <col min="12" max="12" width="2.77734375" style="0" customWidth="1"/>
    <col min="13" max="13" width="10.77734375" style="0" customWidth="1"/>
    <col min="14" max="14" width="10.5546875" style="0" bestFit="1" customWidth="1"/>
    <col min="15" max="16" width="5.77734375" style="22" customWidth="1"/>
    <col min="17" max="17" width="7.77734375" style="22" customWidth="1"/>
  </cols>
  <sheetData>
    <row r="1" spans="1:17" s="8" customFormat="1" ht="33" customHeight="1" thickBot="1">
      <c r="A1" s="78" t="s">
        <v>8</v>
      </c>
      <c r="B1" s="78"/>
      <c r="C1" s="60">
        <f>SUM(C2:C6)-MAX(C2:C6)</f>
        <v>320</v>
      </c>
      <c r="D1" s="60">
        <f>SUM(D2:D6)-MAX(D2:D6)</f>
        <v>324</v>
      </c>
      <c r="E1" s="61">
        <f aca="true" t="shared" si="0" ref="E1:E6">SUM(C1:D1)</f>
        <v>644</v>
      </c>
      <c r="F1" s="10"/>
      <c r="G1" s="78" t="s">
        <v>9</v>
      </c>
      <c r="H1" s="79"/>
      <c r="I1" s="60">
        <f>SUM(I2:I6)-MAX(I2:I6)</f>
        <v>366</v>
      </c>
      <c r="J1" s="60">
        <f>SUM(J2:J6)-MAX(J2:J6)</f>
        <v>347</v>
      </c>
      <c r="K1" s="61">
        <f aca="true" t="shared" si="1" ref="K1:K6">SUM(I1:J1)</f>
        <v>713</v>
      </c>
      <c r="L1" s="10"/>
      <c r="M1" s="78" t="s">
        <v>52</v>
      </c>
      <c r="N1" s="79"/>
      <c r="O1" s="60">
        <f>SUM(O2:O6)-MAX(O2:O6)</f>
        <v>380</v>
      </c>
      <c r="P1" s="60">
        <f>SUM(P2:P6)-MAX(P2:P6)</f>
        <v>389</v>
      </c>
      <c r="Q1" s="61">
        <f aca="true" t="shared" si="2" ref="Q1:Q6">SUM(O1:P1)</f>
        <v>769</v>
      </c>
    </row>
    <row r="2" spans="1:17" ht="15.75" thickBot="1">
      <c r="A2" s="62" t="s">
        <v>33</v>
      </c>
      <c r="B2" s="62" t="s">
        <v>34</v>
      </c>
      <c r="C2" s="63">
        <v>73</v>
      </c>
      <c r="D2" s="63">
        <v>79</v>
      </c>
      <c r="E2" s="63">
        <f t="shared" si="0"/>
        <v>152</v>
      </c>
      <c r="F2" s="11"/>
      <c r="G2" s="62" t="s">
        <v>43</v>
      </c>
      <c r="H2" s="62" t="s">
        <v>44</v>
      </c>
      <c r="I2" s="63">
        <v>104</v>
      </c>
      <c r="J2" s="63">
        <v>83</v>
      </c>
      <c r="K2" s="63">
        <f t="shared" si="1"/>
        <v>187</v>
      </c>
      <c r="L2" s="11"/>
      <c r="M2" s="62" t="s">
        <v>57</v>
      </c>
      <c r="N2" s="62" t="s">
        <v>58</v>
      </c>
      <c r="O2" s="63">
        <v>87</v>
      </c>
      <c r="P2" s="63">
        <v>92</v>
      </c>
      <c r="Q2" s="63">
        <f t="shared" si="2"/>
        <v>179</v>
      </c>
    </row>
    <row r="3" spans="1:17" ht="15.75" thickBot="1">
      <c r="A3" s="62" t="s">
        <v>35</v>
      </c>
      <c r="B3" s="62" t="s">
        <v>36</v>
      </c>
      <c r="C3" s="63">
        <v>78</v>
      </c>
      <c r="D3" s="63">
        <v>85</v>
      </c>
      <c r="E3" s="63">
        <f t="shared" si="0"/>
        <v>163</v>
      </c>
      <c r="F3" s="11"/>
      <c r="G3" s="62" t="s">
        <v>50</v>
      </c>
      <c r="H3" s="62" t="s">
        <v>51</v>
      </c>
      <c r="I3" s="63">
        <v>89</v>
      </c>
      <c r="J3" s="63">
        <v>85</v>
      </c>
      <c r="K3" s="63">
        <f t="shared" si="1"/>
        <v>174</v>
      </c>
      <c r="L3" s="11"/>
      <c r="M3" s="62" t="s">
        <v>59</v>
      </c>
      <c r="N3" s="62" t="s">
        <v>60</v>
      </c>
      <c r="O3" s="63">
        <v>93</v>
      </c>
      <c r="P3" s="63">
        <v>91</v>
      </c>
      <c r="Q3" s="63">
        <f t="shared" si="2"/>
        <v>184</v>
      </c>
    </row>
    <row r="4" spans="1:17" ht="15.75" thickBot="1">
      <c r="A4" s="62" t="s">
        <v>37</v>
      </c>
      <c r="B4" s="62" t="s">
        <v>38</v>
      </c>
      <c r="C4" s="63">
        <v>85</v>
      </c>
      <c r="D4" s="63">
        <v>80</v>
      </c>
      <c r="E4" s="63">
        <f t="shared" si="0"/>
        <v>165</v>
      </c>
      <c r="F4" s="11"/>
      <c r="G4" s="62" t="s">
        <v>48</v>
      </c>
      <c r="H4" s="62" t="s">
        <v>49</v>
      </c>
      <c r="I4" s="63">
        <v>101</v>
      </c>
      <c r="J4" s="63">
        <v>92</v>
      </c>
      <c r="K4" s="63">
        <f t="shared" si="1"/>
        <v>193</v>
      </c>
      <c r="L4" s="11"/>
      <c r="M4" s="62" t="s">
        <v>61</v>
      </c>
      <c r="N4" s="62" t="s">
        <v>62</v>
      </c>
      <c r="O4" s="63">
        <v>99</v>
      </c>
      <c r="P4" s="63">
        <v>104</v>
      </c>
      <c r="Q4" s="63">
        <f t="shared" si="2"/>
        <v>203</v>
      </c>
    </row>
    <row r="5" spans="1:17" ht="15.75" thickBot="1">
      <c r="A5" s="62" t="s">
        <v>39</v>
      </c>
      <c r="B5" s="62" t="s">
        <v>40</v>
      </c>
      <c r="C5" s="63">
        <v>88</v>
      </c>
      <c r="D5" s="63">
        <v>81</v>
      </c>
      <c r="E5" s="63">
        <f t="shared" si="0"/>
        <v>169</v>
      </c>
      <c r="F5" s="11"/>
      <c r="G5" s="62" t="s">
        <v>46</v>
      </c>
      <c r="H5" s="62" t="s">
        <v>47</v>
      </c>
      <c r="I5" s="63">
        <v>92</v>
      </c>
      <c r="J5" s="63">
        <v>95</v>
      </c>
      <c r="K5" s="63">
        <f t="shared" si="1"/>
        <v>187</v>
      </c>
      <c r="L5" s="11"/>
      <c r="M5" s="62" t="s">
        <v>63</v>
      </c>
      <c r="N5" s="62" t="s">
        <v>64</v>
      </c>
      <c r="O5" s="63">
        <v>101</v>
      </c>
      <c r="P5" s="63">
        <v>107</v>
      </c>
      <c r="Q5" s="63">
        <f t="shared" si="2"/>
        <v>208</v>
      </c>
    </row>
    <row r="6" spans="1:17" ht="15.75" thickBot="1">
      <c r="A6" s="62" t="s">
        <v>41</v>
      </c>
      <c r="B6" s="62" t="s">
        <v>42</v>
      </c>
      <c r="C6" s="63">
        <v>84</v>
      </c>
      <c r="D6" s="63">
        <v>84</v>
      </c>
      <c r="E6" s="63">
        <f t="shared" si="0"/>
        <v>168</v>
      </c>
      <c r="F6" s="11"/>
      <c r="G6" s="62" t="s">
        <v>97</v>
      </c>
      <c r="H6" s="62" t="s">
        <v>98</v>
      </c>
      <c r="I6" s="63">
        <v>84</v>
      </c>
      <c r="J6" s="63">
        <v>87</v>
      </c>
      <c r="K6" s="63">
        <f t="shared" si="1"/>
        <v>171</v>
      </c>
      <c r="L6" s="11"/>
      <c r="M6" s="62" t="s">
        <v>65</v>
      </c>
      <c r="N6" s="62" t="s">
        <v>66</v>
      </c>
      <c r="O6" s="63">
        <v>105</v>
      </c>
      <c r="P6" s="63">
        <v>102</v>
      </c>
      <c r="Q6" s="63">
        <f t="shared" si="2"/>
        <v>207</v>
      </c>
    </row>
    <row r="7" spans="1:17" ht="15">
      <c r="A7" s="65"/>
      <c r="B7" s="65"/>
      <c r="C7" s="64"/>
      <c r="D7" s="18"/>
      <c r="E7" s="18"/>
      <c r="F7" s="11"/>
      <c r="G7" s="11"/>
      <c r="H7" s="11"/>
      <c r="I7" s="18"/>
      <c r="J7" s="18"/>
      <c r="K7" s="18"/>
      <c r="L7" s="11"/>
      <c r="M7" s="11"/>
      <c r="N7" s="11"/>
      <c r="O7" s="18"/>
      <c r="P7" s="18"/>
      <c r="Q7" s="18"/>
    </row>
    <row r="8" spans="1:17" s="1" customFormat="1" ht="15.75" thickBot="1">
      <c r="A8" s="12"/>
      <c r="B8" s="13"/>
      <c r="C8" s="19"/>
      <c r="D8" s="19"/>
      <c r="E8" s="20"/>
      <c r="F8" s="13"/>
      <c r="G8" s="13"/>
      <c r="H8" s="12"/>
      <c r="I8" s="19"/>
      <c r="J8" s="19"/>
      <c r="K8" s="20"/>
      <c r="L8" s="13"/>
      <c r="M8" s="12"/>
      <c r="N8" s="13"/>
      <c r="O8" s="19"/>
      <c r="P8" s="20"/>
      <c r="Q8" s="19"/>
    </row>
    <row r="9" spans="1:17" s="8" customFormat="1" ht="33" customHeight="1" thickBot="1">
      <c r="A9" s="80" t="s">
        <v>53</v>
      </c>
      <c r="B9" s="81"/>
      <c r="C9" s="60">
        <f>SUM(C10:C14)-MAX(C10:C14)</f>
        <v>89</v>
      </c>
      <c r="D9" s="60">
        <f>SUM(D10:D14)-MAX(D10:D14)</f>
        <v>89</v>
      </c>
      <c r="E9" s="61">
        <f aca="true" t="shared" si="3" ref="E9:E14">SUM(C9:D9)</f>
        <v>178</v>
      </c>
      <c r="F9" s="10"/>
      <c r="G9" s="80" t="s">
        <v>54</v>
      </c>
      <c r="H9" s="80"/>
      <c r="I9" s="60">
        <f>SUM(I10:I14)-MAX(I10:I14)</f>
        <v>405</v>
      </c>
      <c r="J9" s="60">
        <f>SUM(J10:J14)-MAX(J10:J14)</f>
        <v>427</v>
      </c>
      <c r="K9" s="61">
        <f aca="true" t="shared" si="4" ref="K9:K14">SUM(I9:J9)</f>
        <v>832</v>
      </c>
      <c r="L9" s="10"/>
      <c r="M9" s="78" t="s">
        <v>55</v>
      </c>
      <c r="N9" s="78"/>
      <c r="O9" s="60">
        <f>SUM(O10:O14)-MAX(O10:O14)</f>
        <v>389</v>
      </c>
      <c r="P9" s="60">
        <f>SUM(P10:P14)-MAX(P10:P14)</f>
        <v>372</v>
      </c>
      <c r="Q9" s="61">
        <f aca="true" t="shared" si="5" ref="Q9:Q14">SUM(O9:P9)</f>
        <v>761</v>
      </c>
    </row>
    <row r="10" spans="1:17" ht="15.75" thickBot="1">
      <c r="A10" s="62" t="s">
        <v>67</v>
      </c>
      <c r="B10" s="62" t="s">
        <v>68</v>
      </c>
      <c r="C10" s="63">
        <v>89</v>
      </c>
      <c r="D10" s="63">
        <v>89</v>
      </c>
      <c r="E10" s="63">
        <f t="shared" si="3"/>
        <v>178</v>
      </c>
      <c r="F10" s="11"/>
      <c r="G10" s="62" t="s">
        <v>71</v>
      </c>
      <c r="H10" s="62" t="s">
        <v>72</v>
      </c>
      <c r="I10" s="63">
        <v>76</v>
      </c>
      <c r="J10" s="63">
        <v>92</v>
      </c>
      <c r="K10" s="63">
        <f t="shared" si="4"/>
        <v>168</v>
      </c>
      <c r="L10" s="11"/>
      <c r="M10" s="62" t="s">
        <v>79</v>
      </c>
      <c r="N10" s="62" t="s">
        <v>80</v>
      </c>
      <c r="O10" s="63">
        <v>91</v>
      </c>
      <c r="P10" s="63">
        <v>98</v>
      </c>
      <c r="Q10" s="63">
        <f t="shared" si="5"/>
        <v>189</v>
      </c>
    </row>
    <row r="11" spans="1:17" ht="15.75" thickBot="1">
      <c r="A11" s="62" t="s">
        <v>69</v>
      </c>
      <c r="B11" s="62" t="s">
        <v>70</v>
      </c>
      <c r="C11" s="63">
        <v>118</v>
      </c>
      <c r="D11" s="63">
        <v>108</v>
      </c>
      <c r="E11" s="63">
        <f t="shared" si="3"/>
        <v>226</v>
      </c>
      <c r="F11" s="11"/>
      <c r="G11" s="62" t="s">
        <v>73</v>
      </c>
      <c r="H11" s="62" t="s">
        <v>74</v>
      </c>
      <c r="I11" s="63">
        <v>96</v>
      </c>
      <c r="J11" s="63">
        <v>103</v>
      </c>
      <c r="K11" s="63">
        <f t="shared" si="4"/>
        <v>199</v>
      </c>
      <c r="L11" s="11"/>
      <c r="M11" s="62" t="s">
        <v>81</v>
      </c>
      <c r="N11" s="62" t="s">
        <v>83</v>
      </c>
      <c r="O11" s="63">
        <v>104</v>
      </c>
      <c r="P11" s="63">
        <v>95</v>
      </c>
      <c r="Q11" s="63">
        <f t="shared" si="5"/>
        <v>199</v>
      </c>
    </row>
    <row r="12" spans="1:17" ht="15.75" thickBot="1">
      <c r="A12" s="62"/>
      <c r="B12" s="62"/>
      <c r="C12" s="63"/>
      <c r="D12" s="63"/>
      <c r="E12" s="63">
        <f t="shared" si="3"/>
        <v>0</v>
      </c>
      <c r="F12" s="11"/>
      <c r="G12" s="62" t="s">
        <v>75</v>
      </c>
      <c r="H12" s="62" t="s">
        <v>76</v>
      </c>
      <c r="I12" s="63">
        <v>111</v>
      </c>
      <c r="J12" s="63">
        <v>116</v>
      </c>
      <c r="K12" s="63">
        <f t="shared" si="4"/>
        <v>227</v>
      </c>
      <c r="L12" s="11"/>
      <c r="M12" s="62" t="s">
        <v>45</v>
      </c>
      <c r="N12" s="62" t="s">
        <v>82</v>
      </c>
      <c r="O12" s="63">
        <v>105</v>
      </c>
      <c r="P12" s="63">
        <v>98</v>
      </c>
      <c r="Q12" s="63">
        <f t="shared" si="5"/>
        <v>203</v>
      </c>
    </row>
    <row r="13" spans="1:17" ht="15.75" thickBot="1">
      <c r="A13" s="62"/>
      <c r="B13" s="62"/>
      <c r="C13" s="63"/>
      <c r="D13" s="63"/>
      <c r="E13" s="63">
        <f t="shared" si="3"/>
        <v>0</v>
      </c>
      <c r="F13" s="11"/>
      <c r="G13" s="62" t="s">
        <v>77</v>
      </c>
      <c r="H13" s="62" t="s">
        <v>78</v>
      </c>
      <c r="I13" s="63">
        <v>122</v>
      </c>
      <c r="J13" s="63">
        <v>116</v>
      </c>
      <c r="K13" s="63">
        <f t="shared" si="4"/>
        <v>238</v>
      </c>
      <c r="L13" s="11"/>
      <c r="M13" s="62" t="s">
        <v>84</v>
      </c>
      <c r="N13" s="62" t="s">
        <v>85</v>
      </c>
      <c r="O13" s="63">
        <v>117</v>
      </c>
      <c r="P13" s="63">
        <v>95</v>
      </c>
      <c r="Q13" s="63">
        <f t="shared" si="5"/>
        <v>212</v>
      </c>
    </row>
    <row r="14" spans="1:17" ht="15.75" thickBot="1">
      <c r="A14" s="62"/>
      <c r="B14" s="62"/>
      <c r="C14" s="63"/>
      <c r="D14" s="63"/>
      <c r="E14" s="63">
        <f t="shared" si="3"/>
        <v>0</v>
      </c>
      <c r="F14" s="11"/>
      <c r="G14" s="62"/>
      <c r="H14" s="62"/>
      <c r="I14" s="63">
        <v>999</v>
      </c>
      <c r="J14" s="63">
        <v>999</v>
      </c>
      <c r="K14" s="63">
        <f t="shared" si="4"/>
        <v>1998</v>
      </c>
      <c r="L14" s="11"/>
      <c r="M14" s="62" t="s">
        <v>43</v>
      </c>
      <c r="N14" s="62" t="s">
        <v>86</v>
      </c>
      <c r="O14" s="63">
        <v>89</v>
      </c>
      <c r="P14" s="63">
        <v>84</v>
      </c>
      <c r="Q14" s="63">
        <f t="shared" si="5"/>
        <v>173</v>
      </c>
    </row>
    <row r="15" spans="1:17" ht="15">
      <c r="A15" s="11"/>
      <c r="B15" s="11"/>
      <c r="C15" s="18"/>
      <c r="D15" s="18"/>
      <c r="E15" s="18"/>
      <c r="F15" s="11"/>
      <c r="G15" s="11"/>
      <c r="H15" s="11"/>
      <c r="I15" s="18"/>
      <c r="J15" s="18"/>
      <c r="K15" s="18"/>
      <c r="L15" s="11"/>
      <c r="M15" s="11"/>
      <c r="N15" s="11"/>
      <c r="O15" s="18"/>
      <c r="P15" s="18"/>
      <c r="Q15" s="18"/>
    </row>
    <row r="16" spans="1:17" ht="15.75" thickBot="1">
      <c r="A16" s="11"/>
      <c r="B16" s="11"/>
      <c r="C16" s="18"/>
      <c r="D16" s="18"/>
      <c r="E16" s="18"/>
      <c r="F16" s="11"/>
      <c r="G16" s="11"/>
      <c r="H16" s="11"/>
      <c r="I16" s="18"/>
      <c r="J16" s="18"/>
      <c r="K16" s="18"/>
      <c r="L16" s="11"/>
      <c r="M16" s="11"/>
      <c r="N16" s="11"/>
      <c r="O16" s="18"/>
      <c r="P16" s="18"/>
      <c r="Q16" s="18"/>
    </row>
    <row r="17" spans="1:17" s="8" customFormat="1" ht="33" thickBot="1">
      <c r="A17" s="78" t="s">
        <v>56</v>
      </c>
      <c r="B17" s="78"/>
      <c r="C17" s="60">
        <f>SUM(C18:C22)-MAX(C18:C22)</f>
        <v>450</v>
      </c>
      <c r="D17" s="60">
        <f>SUM(D18:D22)-MAX(D18:D22)</f>
        <v>441</v>
      </c>
      <c r="E17" s="61">
        <f aca="true" t="shared" si="6" ref="E17:E22">SUM(C17:D17)</f>
        <v>891</v>
      </c>
      <c r="F17" s="10"/>
      <c r="G17" s="78" t="s">
        <v>10</v>
      </c>
      <c r="H17" s="78"/>
      <c r="I17" s="60">
        <f>SUM(I18:I22)-MAX(I18:I22)</f>
        <v>0</v>
      </c>
      <c r="J17" s="60">
        <f>SUM(J18:J22)-MAX(J18:J22)</f>
        <v>0</v>
      </c>
      <c r="K17" s="61">
        <f aca="true" t="shared" si="7" ref="K17:K22">SUM(I17:J17)</f>
        <v>0</v>
      </c>
      <c r="L17" s="10"/>
      <c r="M17" s="78" t="s">
        <v>11</v>
      </c>
      <c r="N17" s="79"/>
      <c r="O17" s="60">
        <f>SUM(O18:O22)-MAX(O18:O22)</f>
        <v>0</v>
      </c>
      <c r="P17" s="60">
        <f>SUM(P18:P22)-MAX(P18:P22)</f>
        <v>0</v>
      </c>
      <c r="Q17" s="61">
        <f aca="true" t="shared" si="8" ref="Q17:Q22">SUM(O17:P17)</f>
        <v>0</v>
      </c>
    </row>
    <row r="18" spans="1:17" ht="15.75" thickBot="1">
      <c r="A18" s="62" t="s">
        <v>87</v>
      </c>
      <c r="B18" s="62" t="s">
        <v>88</v>
      </c>
      <c r="C18" s="63">
        <v>108</v>
      </c>
      <c r="D18" s="63">
        <v>113</v>
      </c>
      <c r="E18" s="63">
        <f t="shared" si="6"/>
        <v>221</v>
      </c>
      <c r="F18" s="11"/>
      <c r="G18" s="62"/>
      <c r="H18" s="62"/>
      <c r="I18" s="63"/>
      <c r="J18" s="63"/>
      <c r="K18" s="63">
        <f t="shared" si="7"/>
        <v>0</v>
      </c>
      <c r="L18" s="11"/>
      <c r="M18" s="62"/>
      <c r="N18" s="62"/>
      <c r="O18" s="63"/>
      <c r="P18" s="63"/>
      <c r="Q18" s="63">
        <f t="shared" si="8"/>
        <v>0</v>
      </c>
    </row>
    <row r="19" spans="1:17" ht="15.75" thickBot="1">
      <c r="A19" s="62" t="s">
        <v>89</v>
      </c>
      <c r="B19" s="62" t="s">
        <v>90</v>
      </c>
      <c r="C19" s="63">
        <v>110</v>
      </c>
      <c r="D19" s="63">
        <v>113</v>
      </c>
      <c r="E19" s="63">
        <f t="shared" si="6"/>
        <v>223</v>
      </c>
      <c r="F19" s="11"/>
      <c r="G19" s="62"/>
      <c r="H19" s="62"/>
      <c r="I19" s="63"/>
      <c r="J19" s="63"/>
      <c r="K19" s="63">
        <f t="shared" si="7"/>
        <v>0</v>
      </c>
      <c r="L19" s="11"/>
      <c r="M19" s="62"/>
      <c r="N19" s="62"/>
      <c r="O19" s="63"/>
      <c r="P19" s="63"/>
      <c r="Q19" s="63">
        <f t="shared" si="8"/>
        <v>0</v>
      </c>
    </row>
    <row r="20" spans="1:17" ht="15.75" thickBot="1">
      <c r="A20" s="62" t="s">
        <v>91</v>
      </c>
      <c r="B20" s="62" t="s">
        <v>92</v>
      </c>
      <c r="C20" s="63">
        <v>113</v>
      </c>
      <c r="D20" s="63">
        <v>103</v>
      </c>
      <c r="E20" s="63">
        <f t="shared" si="6"/>
        <v>216</v>
      </c>
      <c r="F20" s="11"/>
      <c r="G20" s="62"/>
      <c r="H20" s="62"/>
      <c r="I20" s="63"/>
      <c r="J20" s="63"/>
      <c r="K20" s="63">
        <f t="shared" si="7"/>
        <v>0</v>
      </c>
      <c r="L20" s="11"/>
      <c r="M20" s="62"/>
      <c r="N20" s="62"/>
      <c r="O20" s="63"/>
      <c r="P20" s="63"/>
      <c r="Q20" s="63">
        <f t="shared" si="8"/>
        <v>0</v>
      </c>
    </row>
    <row r="21" spans="1:17" ht="15.75" thickBot="1">
      <c r="A21" s="62" t="s">
        <v>93</v>
      </c>
      <c r="B21" s="62" t="s">
        <v>94</v>
      </c>
      <c r="C21" s="63">
        <v>119</v>
      </c>
      <c r="D21" s="63">
        <v>116</v>
      </c>
      <c r="E21" s="63">
        <f t="shared" si="6"/>
        <v>235</v>
      </c>
      <c r="F21" s="11"/>
      <c r="G21" s="62"/>
      <c r="H21" s="62"/>
      <c r="I21" s="63"/>
      <c r="J21" s="63"/>
      <c r="K21" s="63">
        <f t="shared" si="7"/>
        <v>0</v>
      </c>
      <c r="L21" s="11"/>
      <c r="M21" s="62"/>
      <c r="N21" s="62"/>
      <c r="O21" s="63"/>
      <c r="P21" s="63"/>
      <c r="Q21" s="63">
        <f t="shared" si="8"/>
        <v>0</v>
      </c>
    </row>
    <row r="22" spans="1:17" ht="15.75" thickBot="1">
      <c r="A22" s="62" t="s">
        <v>95</v>
      </c>
      <c r="B22" s="62" t="s">
        <v>96</v>
      </c>
      <c r="C22" s="63">
        <v>132</v>
      </c>
      <c r="D22" s="63">
        <v>112</v>
      </c>
      <c r="E22" s="63">
        <f t="shared" si="6"/>
        <v>244</v>
      </c>
      <c r="F22" s="11"/>
      <c r="G22" s="62"/>
      <c r="H22" s="62"/>
      <c r="I22" s="63"/>
      <c r="J22" s="63"/>
      <c r="K22" s="63">
        <f t="shared" si="7"/>
        <v>0</v>
      </c>
      <c r="L22" s="11"/>
      <c r="M22" s="62"/>
      <c r="N22" s="62"/>
      <c r="O22" s="63"/>
      <c r="P22" s="63"/>
      <c r="Q22" s="63">
        <f t="shared" si="8"/>
        <v>0</v>
      </c>
    </row>
    <row r="23" spans="1:17" ht="15">
      <c r="A23" s="11"/>
      <c r="B23" s="11"/>
      <c r="C23" s="18"/>
      <c r="D23" s="18"/>
      <c r="E23" s="18"/>
      <c r="F23" s="11"/>
      <c r="G23" s="11"/>
      <c r="H23" s="11"/>
      <c r="I23" s="18"/>
      <c r="J23" s="18"/>
      <c r="K23" s="18"/>
      <c r="L23" s="11"/>
      <c r="M23" s="11"/>
      <c r="N23" s="11"/>
      <c r="O23" s="18"/>
      <c r="P23" s="18"/>
      <c r="Q23" s="18"/>
    </row>
    <row r="24" spans="1:17" ht="15.75" thickBot="1">
      <c r="A24" s="12"/>
      <c r="B24" s="11"/>
      <c r="C24" s="19"/>
      <c r="D24" s="19"/>
      <c r="E24" s="20"/>
      <c r="F24" s="11"/>
      <c r="G24" s="11"/>
      <c r="H24" s="12"/>
      <c r="I24" s="19"/>
      <c r="J24" s="19"/>
      <c r="K24" s="20"/>
      <c r="L24" s="11"/>
      <c r="M24" s="12"/>
      <c r="N24" s="13"/>
      <c r="O24" s="19"/>
      <c r="P24" s="20"/>
      <c r="Q24" s="18"/>
    </row>
    <row r="25" spans="1:17" s="8" customFormat="1" ht="33" thickBot="1">
      <c r="A25" s="78" t="s">
        <v>12</v>
      </c>
      <c r="B25" s="78"/>
      <c r="C25" s="60">
        <f>SUM(C26:C30)-MAX(C26:C30)</f>
        <v>0</v>
      </c>
      <c r="D25" s="60">
        <f>SUM(D26:D30)-MAX(D26:D30)</f>
        <v>0</v>
      </c>
      <c r="E25" s="61">
        <f aca="true" t="shared" si="9" ref="E25:E30">SUM(C25:D25)</f>
        <v>0</v>
      </c>
      <c r="F25" s="10"/>
      <c r="G25" s="78" t="s">
        <v>13</v>
      </c>
      <c r="H25" s="78"/>
      <c r="I25" s="60">
        <f>SUM(I26:I30)-MAX(I26:I30)</f>
        <v>0</v>
      </c>
      <c r="J25" s="60">
        <f>SUM(J26:J30)-MAX(J26:J30)</f>
        <v>0</v>
      </c>
      <c r="K25" s="61">
        <f aca="true" t="shared" si="10" ref="K25:K30">SUM(I25:J25)</f>
        <v>0</v>
      </c>
      <c r="L25" s="10"/>
      <c r="M25" s="78" t="s">
        <v>14</v>
      </c>
      <c r="N25" s="78"/>
      <c r="O25" s="60">
        <f>SUM(O26:O30)-MAX(O26:O30)</f>
        <v>0</v>
      </c>
      <c r="P25" s="60">
        <f>SUM(P26:P30)-MAX(P26:P30)</f>
        <v>0</v>
      </c>
      <c r="Q25" s="61">
        <f aca="true" t="shared" si="11" ref="Q25:Q30">SUM(O25:P25)</f>
        <v>0</v>
      </c>
    </row>
    <row r="26" spans="1:17" ht="15.75" thickBot="1">
      <c r="A26" s="62"/>
      <c r="B26" s="62"/>
      <c r="C26" s="63"/>
      <c r="D26" s="63"/>
      <c r="E26" s="63">
        <f>SUM(C26:D26)</f>
        <v>0</v>
      </c>
      <c r="F26" s="11"/>
      <c r="G26" s="62"/>
      <c r="H26" s="62"/>
      <c r="I26" s="63"/>
      <c r="J26" s="63"/>
      <c r="K26" s="63">
        <f t="shared" si="10"/>
        <v>0</v>
      </c>
      <c r="L26" s="11"/>
      <c r="M26" s="62"/>
      <c r="N26" s="62"/>
      <c r="O26" s="63"/>
      <c r="P26" s="63"/>
      <c r="Q26" s="63">
        <f t="shared" si="11"/>
        <v>0</v>
      </c>
    </row>
    <row r="27" spans="1:17" ht="15.75" thickBot="1">
      <c r="A27" s="62"/>
      <c r="B27" s="62"/>
      <c r="C27" s="63"/>
      <c r="D27" s="63"/>
      <c r="E27" s="63">
        <f t="shared" si="9"/>
        <v>0</v>
      </c>
      <c r="F27" s="11"/>
      <c r="G27" s="62"/>
      <c r="H27" s="62"/>
      <c r="I27" s="63"/>
      <c r="J27" s="63"/>
      <c r="K27" s="63">
        <f t="shared" si="10"/>
        <v>0</v>
      </c>
      <c r="L27" s="11"/>
      <c r="M27" s="62"/>
      <c r="N27" s="62"/>
      <c r="O27" s="63"/>
      <c r="P27" s="63"/>
      <c r="Q27" s="63">
        <f t="shared" si="11"/>
        <v>0</v>
      </c>
    </row>
    <row r="28" spans="1:17" ht="15.75" thickBot="1">
      <c r="A28" s="62"/>
      <c r="B28" s="62"/>
      <c r="C28" s="63"/>
      <c r="D28" s="63"/>
      <c r="E28" s="63">
        <f t="shared" si="9"/>
        <v>0</v>
      </c>
      <c r="F28" s="11"/>
      <c r="G28" s="62"/>
      <c r="H28" s="62"/>
      <c r="I28" s="63"/>
      <c r="J28" s="63"/>
      <c r="K28" s="63">
        <f t="shared" si="10"/>
        <v>0</v>
      </c>
      <c r="L28" s="11"/>
      <c r="M28" s="62"/>
      <c r="N28" s="62"/>
      <c r="O28" s="63"/>
      <c r="P28" s="63"/>
      <c r="Q28" s="63">
        <f t="shared" si="11"/>
        <v>0</v>
      </c>
    </row>
    <row r="29" spans="1:17" ht="15.75" customHeight="1" thickBot="1">
      <c r="A29" s="62"/>
      <c r="B29" s="62"/>
      <c r="C29" s="63"/>
      <c r="D29" s="63"/>
      <c r="E29" s="63">
        <f t="shared" si="9"/>
        <v>0</v>
      </c>
      <c r="F29" s="11"/>
      <c r="G29" s="62"/>
      <c r="H29" s="62"/>
      <c r="I29" s="63"/>
      <c r="J29" s="63"/>
      <c r="K29" s="63">
        <f t="shared" si="10"/>
        <v>0</v>
      </c>
      <c r="L29" s="11"/>
      <c r="M29" s="62"/>
      <c r="N29" s="62"/>
      <c r="O29" s="63"/>
      <c r="P29" s="63"/>
      <c r="Q29" s="63">
        <f t="shared" si="11"/>
        <v>0</v>
      </c>
    </row>
    <row r="30" spans="1:17" ht="15.75" customHeight="1" thickBot="1">
      <c r="A30" s="62"/>
      <c r="B30" s="62"/>
      <c r="C30" s="63"/>
      <c r="D30" s="63"/>
      <c r="E30" s="63">
        <f t="shared" si="9"/>
        <v>0</v>
      </c>
      <c r="F30" s="11"/>
      <c r="G30" s="62"/>
      <c r="H30" s="62"/>
      <c r="I30" s="63"/>
      <c r="J30" s="63"/>
      <c r="K30" s="63">
        <f t="shared" si="10"/>
        <v>0</v>
      </c>
      <c r="L30" s="11"/>
      <c r="M30" s="62"/>
      <c r="N30" s="62"/>
      <c r="O30" s="63"/>
      <c r="P30" s="63"/>
      <c r="Q30" s="63">
        <f t="shared" si="11"/>
        <v>0</v>
      </c>
    </row>
    <row r="31" spans="1:17" ht="15.75" customHeight="1">
      <c r="A31" s="15"/>
      <c r="B31" s="15"/>
      <c r="C31" s="20"/>
      <c r="D31" s="20"/>
      <c r="E31" s="20"/>
      <c r="F31" s="13"/>
      <c r="G31" s="13"/>
      <c r="H31" s="15"/>
      <c r="I31" s="20"/>
      <c r="J31" s="20"/>
      <c r="K31" s="20"/>
      <c r="L31" s="13"/>
      <c r="M31" s="15"/>
      <c r="N31" s="14"/>
      <c r="O31" s="20"/>
      <c r="P31" s="20"/>
      <c r="Q31"/>
    </row>
    <row r="32" spans="1:17" ht="15.75" customHeight="1" thickBot="1">
      <c r="A32" s="15"/>
      <c r="B32" s="15"/>
      <c r="C32" s="20"/>
      <c r="D32" s="20"/>
      <c r="E32" s="20"/>
      <c r="F32" s="13"/>
      <c r="G32" s="13"/>
      <c r="H32" s="15"/>
      <c r="I32" s="20"/>
      <c r="J32" s="20"/>
      <c r="K32" s="20"/>
      <c r="L32" s="13"/>
      <c r="M32" s="14"/>
      <c r="N32" s="14"/>
      <c r="O32" s="20"/>
      <c r="P32" s="20"/>
      <c r="Q32" s="19"/>
    </row>
    <row r="33" spans="1:17" s="8" customFormat="1" ht="33" thickBot="1">
      <c r="A33" s="78" t="s">
        <v>15</v>
      </c>
      <c r="B33" s="78"/>
      <c r="C33" s="60">
        <f>SUM(C34:C38)-MAX(C34:C38)</f>
        <v>0</v>
      </c>
      <c r="D33" s="60">
        <f>SUM(D34:D38)-MAX(D34:D38)</f>
        <v>0</v>
      </c>
      <c r="E33" s="61">
        <f aca="true" t="shared" si="12" ref="E33:E38">SUM(C33:D33)</f>
        <v>0</v>
      </c>
      <c r="F33" s="16"/>
      <c r="G33" s="78" t="s">
        <v>16</v>
      </c>
      <c r="H33" s="78"/>
      <c r="I33" s="60">
        <f>SUM(I34:I38)-MAX(I34:I38)</f>
        <v>0</v>
      </c>
      <c r="J33" s="60">
        <f>SUM(J34:J38)-MAX(J34:J38)</f>
        <v>0</v>
      </c>
      <c r="K33" s="61">
        <f aca="true" t="shared" si="13" ref="K33:K38">SUM(I33:J33)</f>
        <v>0</v>
      </c>
      <c r="L33" s="16"/>
      <c r="M33" s="78" t="s">
        <v>17</v>
      </c>
      <c r="N33" s="78"/>
      <c r="O33" s="60">
        <f>SUM(O34:O38)-MAX(O34:O38)</f>
        <v>0</v>
      </c>
      <c r="P33" s="60">
        <f>SUM(P34:P38)-MAX(P34:P38)</f>
        <v>0</v>
      </c>
      <c r="Q33" s="61">
        <f aca="true" t="shared" si="14" ref="Q33:Q38">SUM(O33:P33)</f>
        <v>0</v>
      </c>
    </row>
    <row r="34" spans="1:17" ht="15.75" thickBot="1">
      <c r="A34" s="62"/>
      <c r="B34" s="62"/>
      <c r="C34" s="63"/>
      <c r="D34" s="63"/>
      <c r="E34" s="63">
        <f t="shared" si="12"/>
        <v>0</v>
      </c>
      <c r="F34" s="13"/>
      <c r="G34" s="62"/>
      <c r="H34" s="62"/>
      <c r="I34" s="63"/>
      <c r="J34" s="63"/>
      <c r="K34" s="63">
        <f t="shared" si="13"/>
        <v>0</v>
      </c>
      <c r="L34" s="13"/>
      <c r="M34" s="62"/>
      <c r="N34" s="62"/>
      <c r="O34" s="63"/>
      <c r="P34" s="63"/>
      <c r="Q34" s="63">
        <f t="shared" si="14"/>
        <v>0</v>
      </c>
    </row>
    <row r="35" spans="1:17" ht="15.75" thickBot="1">
      <c r="A35" s="62"/>
      <c r="B35" s="62"/>
      <c r="C35" s="63"/>
      <c r="D35" s="63"/>
      <c r="E35" s="63">
        <f t="shared" si="12"/>
        <v>0</v>
      </c>
      <c r="F35" s="13"/>
      <c r="G35" s="62"/>
      <c r="H35" s="62"/>
      <c r="I35" s="63"/>
      <c r="J35" s="63"/>
      <c r="K35" s="63">
        <f t="shared" si="13"/>
        <v>0</v>
      </c>
      <c r="L35" s="13"/>
      <c r="M35" s="62"/>
      <c r="N35" s="62"/>
      <c r="O35" s="63"/>
      <c r="P35" s="63"/>
      <c r="Q35" s="63">
        <f t="shared" si="14"/>
        <v>0</v>
      </c>
    </row>
    <row r="36" spans="1:17" ht="15.75" thickBot="1">
      <c r="A36" s="62"/>
      <c r="B36" s="62"/>
      <c r="C36" s="63"/>
      <c r="D36" s="63"/>
      <c r="E36" s="63">
        <f t="shared" si="12"/>
        <v>0</v>
      </c>
      <c r="F36" s="13"/>
      <c r="G36" s="62"/>
      <c r="H36" s="62"/>
      <c r="I36" s="63"/>
      <c r="J36" s="63"/>
      <c r="K36" s="63">
        <f t="shared" si="13"/>
        <v>0</v>
      </c>
      <c r="L36" s="13"/>
      <c r="M36" s="62"/>
      <c r="N36" s="62"/>
      <c r="O36" s="63"/>
      <c r="P36" s="63"/>
      <c r="Q36" s="63">
        <f t="shared" si="14"/>
        <v>0</v>
      </c>
    </row>
    <row r="37" spans="1:17" ht="16.5" customHeight="1" thickBot="1">
      <c r="A37" s="62"/>
      <c r="B37" s="62"/>
      <c r="C37" s="63"/>
      <c r="D37" s="63"/>
      <c r="E37" s="63">
        <f t="shared" si="12"/>
        <v>0</v>
      </c>
      <c r="F37" s="13"/>
      <c r="G37" s="62"/>
      <c r="H37" s="62"/>
      <c r="I37" s="63"/>
      <c r="J37" s="63"/>
      <c r="K37" s="63">
        <f t="shared" si="13"/>
        <v>0</v>
      </c>
      <c r="L37" s="13"/>
      <c r="M37" s="62"/>
      <c r="N37" s="62"/>
      <c r="O37" s="63"/>
      <c r="P37" s="63"/>
      <c r="Q37" s="63">
        <f t="shared" si="14"/>
        <v>0</v>
      </c>
    </row>
    <row r="38" spans="1:17" ht="15.75" thickBot="1">
      <c r="A38" s="62"/>
      <c r="B38" s="62"/>
      <c r="C38" s="63"/>
      <c r="D38" s="63"/>
      <c r="E38" s="63">
        <f t="shared" si="12"/>
        <v>0</v>
      </c>
      <c r="F38" s="13"/>
      <c r="G38" s="62"/>
      <c r="H38" s="62"/>
      <c r="I38" s="63"/>
      <c r="J38" s="63"/>
      <c r="K38" s="63">
        <f t="shared" si="13"/>
        <v>0</v>
      </c>
      <c r="L38" s="13"/>
      <c r="M38" s="62"/>
      <c r="N38" s="62"/>
      <c r="O38" s="63"/>
      <c r="P38" s="63"/>
      <c r="Q38" s="63">
        <f t="shared" si="14"/>
        <v>0</v>
      </c>
    </row>
    <row r="39" spans="1:17" ht="15">
      <c r="A39" s="14"/>
      <c r="B39" s="14"/>
      <c r="C39" s="20"/>
      <c r="D39" s="20"/>
      <c r="E39" s="20"/>
      <c r="F39" s="13"/>
      <c r="G39" s="13"/>
      <c r="H39" s="14"/>
      <c r="I39" s="20"/>
      <c r="J39" s="20"/>
      <c r="K39" s="20"/>
      <c r="L39" s="13"/>
      <c r="M39" s="15"/>
      <c r="N39" s="14"/>
      <c r="O39" s="20"/>
      <c r="P39" s="20"/>
      <c r="Q39" s="19"/>
    </row>
    <row r="40" spans="1:17" ht="15.75" thickBot="1">
      <c r="A40" s="11"/>
      <c r="B40" s="11"/>
      <c r="C40" s="18"/>
      <c r="D40" s="18"/>
      <c r="E40" s="18"/>
      <c r="F40" s="11"/>
      <c r="G40" s="11"/>
      <c r="H40" s="11"/>
      <c r="I40" s="18"/>
      <c r="J40" s="18"/>
      <c r="K40" s="18"/>
      <c r="L40" s="11"/>
      <c r="M40" s="11"/>
      <c r="N40" s="11"/>
      <c r="O40" s="18"/>
      <c r="P40" s="18"/>
      <c r="Q40" s="18"/>
    </row>
    <row r="41" spans="1:17" s="8" customFormat="1" ht="33" thickBot="1">
      <c r="A41" s="78" t="s">
        <v>18</v>
      </c>
      <c r="B41" s="79"/>
      <c r="C41" s="60">
        <f>SUM(C42:C46)-MAX(C42:C46)</f>
        <v>0</v>
      </c>
      <c r="D41" s="60">
        <f>SUM(D42:D46)-MAX(D42:D46)</f>
        <v>0</v>
      </c>
      <c r="E41" s="61">
        <f aca="true" t="shared" si="15" ref="E41:E46">SUM(C41:D41)</f>
        <v>0</v>
      </c>
      <c r="F41" s="16"/>
      <c r="G41" s="78" t="s">
        <v>32</v>
      </c>
      <c r="H41" s="78"/>
      <c r="I41" s="60">
        <f>SUM(I42:I46)-MAX(I42:I46)</f>
        <v>0</v>
      </c>
      <c r="J41" s="60">
        <f>SUM(J42:J46)-MAX(J42:J46)</f>
        <v>0</v>
      </c>
      <c r="K41" s="61">
        <f aca="true" t="shared" si="16" ref="K41:K46">SUM(I41:J41)</f>
        <v>0</v>
      </c>
      <c r="L41" s="16"/>
      <c r="M41" s="78" t="s">
        <v>19</v>
      </c>
      <c r="N41" s="78"/>
      <c r="O41" s="60">
        <f>SUM(O42:O46)-MAX(O42:O46)</f>
        <v>0</v>
      </c>
      <c r="P41" s="60">
        <f>SUM(P42:P46)-MAX(P42:P46)</f>
        <v>0</v>
      </c>
      <c r="Q41" s="61">
        <f aca="true" t="shared" si="17" ref="Q41:Q46">SUM(O41:P41)</f>
        <v>0</v>
      </c>
    </row>
    <row r="42" spans="1:17" ht="15.75" thickBot="1">
      <c r="A42" s="62"/>
      <c r="B42" s="62"/>
      <c r="C42" s="63"/>
      <c r="D42" s="63"/>
      <c r="E42" s="63">
        <f t="shared" si="15"/>
        <v>0</v>
      </c>
      <c r="F42" s="13"/>
      <c r="G42" s="62"/>
      <c r="H42" s="62"/>
      <c r="I42" s="63"/>
      <c r="J42" s="63"/>
      <c r="K42" s="63">
        <f t="shared" si="16"/>
        <v>0</v>
      </c>
      <c r="L42" s="13"/>
      <c r="M42" s="62"/>
      <c r="N42" s="62"/>
      <c r="O42" s="63"/>
      <c r="P42" s="63"/>
      <c r="Q42" s="63">
        <f t="shared" si="17"/>
        <v>0</v>
      </c>
    </row>
    <row r="43" spans="1:17" ht="15.75" thickBot="1">
      <c r="A43" s="62"/>
      <c r="B43" s="62"/>
      <c r="C43" s="63"/>
      <c r="D43" s="63"/>
      <c r="E43" s="63">
        <f t="shared" si="15"/>
        <v>0</v>
      </c>
      <c r="F43" s="13"/>
      <c r="G43" s="62"/>
      <c r="H43" s="62"/>
      <c r="I43" s="63"/>
      <c r="J43" s="63"/>
      <c r="K43" s="63">
        <f t="shared" si="16"/>
        <v>0</v>
      </c>
      <c r="L43" s="13"/>
      <c r="M43" s="62"/>
      <c r="N43" s="62"/>
      <c r="O43" s="63"/>
      <c r="P43" s="63"/>
      <c r="Q43" s="63">
        <f t="shared" si="17"/>
        <v>0</v>
      </c>
    </row>
    <row r="44" spans="1:17" ht="15.75" thickBot="1">
      <c r="A44" s="62"/>
      <c r="B44" s="62"/>
      <c r="C44" s="63"/>
      <c r="D44" s="63"/>
      <c r="E44" s="63">
        <f t="shared" si="15"/>
        <v>0</v>
      </c>
      <c r="F44" s="13"/>
      <c r="G44" s="62"/>
      <c r="H44" s="62"/>
      <c r="I44" s="63"/>
      <c r="J44" s="63"/>
      <c r="K44" s="63">
        <f t="shared" si="16"/>
        <v>0</v>
      </c>
      <c r="L44" s="13"/>
      <c r="M44" s="62"/>
      <c r="N44" s="62"/>
      <c r="O44" s="63"/>
      <c r="P44" s="63"/>
      <c r="Q44" s="63">
        <f t="shared" si="17"/>
        <v>0</v>
      </c>
    </row>
    <row r="45" spans="1:17" ht="15.75" thickBot="1">
      <c r="A45" s="62"/>
      <c r="B45" s="62"/>
      <c r="C45" s="63"/>
      <c r="D45" s="63"/>
      <c r="E45" s="63">
        <f t="shared" si="15"/>
        <v>0</v>
      </c>
      <c r="F45" s="13"/>
      <c r="G45" s="62"/>
      <c r="H45" s="62"/>
      <c r="I45" s="63"/>
      <c r="J45" s="63"/>
      <c r="K45" s="63">
        <f t="shared" si="16"/>
        <v>0</v>
      </c>
      <c r="L45" s="13"/>
      <c r="M45" s="62"/>
      <c r="N45" s="62"/>
      <c r="O45" s="63"/>
      <c r="P45" s="63"/>
      <c r="Q45" s="63">
        <f t="shared" si="17"/>
        <v>0</v>
      </c>
    </row>
    <row r="46" spans="1:17" ht="15.75" thickBot="1">
      <c r="A46" s="62"/>
      <c r="B46" s="62"/>
      <c r="C46" s="63"/>
      <c r="D46" s="63"/>
      <c r="E46" s="63">
        <f t="shared" si="15"/>
        <v>0</v>
      </c>
      <c r="F46" s="13"/>
      <c r="G46" s="62"/>
      <c r="H46" s="62"/>
      <c r="I46" s="63"/>
      <c r="J46" s="63"/>
      <c r="K46" s="63">
        <f t="shared" si="16"/>
        <v>0</v>
      </c>
      <c r="L46" s="13"/>
      <c r="M46" s="62"/>
      <c r="N46" s="62"/>
      <c r="O46" s="63"/>
      <c r="P46" s="63"/>
      <c r="Q46" s="63">
        <f t="shared" si="17"/>
        <v>0</v>
      </c>
    </row>
    <row r="47" spans="1:17" ht="15">
      <c r="A47" s="11"/>
      <c r="B47" s="11"/>
      <c r="C47" s="18"/>
      <c r="D47" s="18"/>
      <c r="E47" s="18"/>
      <c r="F47" s="11"/>
      <c r="G47" s="14"/>
      <c r="H47" s="14"/>
      <c r="I47" s="20"/>
      <c r="J47" s="20"/>
      <c r="K47" s="20"/>
      <c r="L47" s="11"/>
      <c r="M47" s="11"/>
      <c r="N47" s="11"/>
      <c r="O47" s="18"/>
      <c r="P47" s="18"/>
      <c r="Q47" s="18"/>
    </row>
    <row r="48" spans="1:17" ht="15.75" thickBot="1">
      <c r="A48" s="15"/>
      <c r="B48" s="13"/>
      <c r="C48" s="20"/>
      <c r="D48" s="20"/>
      <c r="E48" s="20"/>
      <c r="F48" s="13"/>
      <c r="G48" s="13"/>
      <c r="H48" s="14"/>
      <c r="I48" s="20"/>
      <c r="J48" s="20"/>
      <c r="K48" s="20"/>
      <c r="L48" s="13"/>
      <c r="M48" s="14"/>
      <c r="N48" s="14"/>
      <c r="O48" s="20"/>
      <c r="P48" s="20"/>
      <c r="Q48" s="19"/>
    </row>
    <row r="49" spans="1:17" s="8" customFormat="1" ht="33" thickBot="1">
      <c r="A49" s="78" t="s">
        <v>20</v>
      </c>
      <c r="B49" s="78"/>
      <c r="C49" s="60">
        <f>SUM(C50:C54)-MAX(C50:C54)</f>
        <v>0</v>
      </c>
      <c r="D49" s="60">
        <f>SUM(D50:D54)-MAX(D50:D54)</f>
        <v>0</v>
      </c>
      <c r="E49" s="61">
        <f aca="true" t="shared" si="18" ref="E49:E54">SUM(C49:D49)</f>
        <v>0</v>
      </c>
      <c r="F49" s="16"/>
      <c r="G49" s="78" t="s">
        <v>21</v>
      </c>
      <c r="H49" s="78"/>
      <c r="I49" s="60">
        <f>SUM(I50:I54)-MAX(I50:I54)</f>
        <v>0</v>
      </c>
      <c r="J49" s="60">
        <f>SUM(J50:J54)-MAX(J50:J54)</f>
        <v>0</v>
      </c>
      <c r="K49" s="61">
        <f aca="true" t="shared" si="19" ref="K49:K54">SUM(I49:J49)</f>
        <v>0</v>
      </c>
      <c r="L49" s="16"/>
      <c r="M49" s="78" t="s">
        <v>22</v>
      </c>
      <c r="N49" s="78"/>
      <c r="O49" s="60">
        <f>SUM(O50:O54)-MAX(O50:O54)</f>
        <v>0</v>
      </c>
      <c r="P49" s="60">
        <f>SUM(P50:P54)-MAX(P50:P54)</f>
        <v>0</v>
      </c>
      <c r="Q49" s="61">
        <f aca="true" t="shared" si="20" ref="Q49:Q54">SUM(O49:P49)</f>
        <v>0</v>
      </c>
    </row>
    <row r="50" spans="1:17" ht="15.75" thickBot="1">
      <c r="A50" s="62"/>
      <c r="B50" s="62"/>
      <c r="C50" s="63"/>
      <c r="D50" s="63"/>
      <c r="E50" s="63">
        <f t="shared" si="18"/>
        <v>0</v>
      </c>
      <c r="F50" s="13"/>
      <c r="G50" s="62"/>
      <c r="H50" s="62"/>
      <c r="I50" s="63"/>
      <c r="J50" s="63"/>
      <c r="K50" s="63">
        <f t="shared" si="19"/>
        <v>0</v>
      </c>
      <c r="L50" s="13"/>
      <c r="M50" s="62"/>
      <c r="N50" s="62"/>
      <c r="O50" s="63"/>
      <c r="P50" s="63"/>
      <c r="Q50" s="63">
        <f t="shared" si="20"/>
        <v>0</v>
      </c>
    </row>
    <row r="51" spans="1:17" ht="15.75" thickBot="1">
      <c r="A51" s="62"/>
      <c r="B51" s="62"/>
      <c r="C51" s="63"/>
      <c r="D51" s="63"/>
      <c r="E51" s="63">
        <f t="shared" si="18"/>
        <v>0</v>
      </c>
      <c r="F51" s="13"/>
      <c r="G51" s="62"/>
      <c r="H51" s="62"/>
      <c r="I51" s="63"/>
      <c r="J51" s="63"/>
      <c r="K51" s="63">
        <f t="shared" si="19"/>
        <v>0</v>
      </c>
      <c r="L51" s="13"/>
      <c r="M51" s="62"/>
      <c r="N51" s="62"/>
      <c r="O51" s="63"/>
      <c r="P51" s="63"/>
      <c r="Q51" s="63">
        <f t="shared" si="20"/>
        <v>0</v>
      </c>
    </row>
    <row r="52" spans="1:17" ht="15.75" thickBot="1">
      <c r="A52" s="62"/>
      <c r="B52" s="62"/>
      <c r="C52" s="63"/>
      <c r="D52" s="63"/>
      <c r="E52" s="63">
        <f t="shared" si="18"/>
        <v>0</v>
      </c>
      <c r="F52" s="13"/>
      <c r="G52" s="62"/>
      <c r="H52" s="62"/>
      <c r="I52" s="63"/>
      <c r="J52" s="63"/>
      <c r="K52" s="63">
        <f t="shared" si="19"/>
        <v>0</v>
      </c>
      <c r="L52" s="13"/>
      <c r="M52" s="62"/>
      <c r="N52" s="62"/>
      <c r="O52" s="63"/>
      <c r="P52" s="63"/>
      <c r="Q52" s="63">
        <f t="shared" si="20"/>
        <v>0</v>
      </c>
    </row>
    <row r="53" spans="1:17" ht="15.75" thickBot="1">
      <c r="A53" s="62"/>
      <c r="B53" s="62"/>
      <c r="C53" s="63"/>
      <c r="D53" s="63"/>
      <c r="E53" s="63">
        <f t="shared" si="18"/>
        <v>0</v>
      </c>
      <c r="F53" s="13"/>
      <c r="G53" s="62"/>
      <c r="H53" s="62"/>
      <c r="I53" s="63"/>
      <c r="J53" s="63"/>
      <c r="K53" s="63">
        <f t="shared" si="19"/>
        <v>0</v>
      </c>
      <c r="L53" s="13"/>
      <c r="M53" s="62"/>
      <c r="N53" s="62"/>
      <c r="O53" s="63"/>
      <c r="P53" s="63"/>
      <c r="Q53" s="63">
        <f t="shared" si="20"/>
        <v>0</v>
      </c>
    </row>
    <row r="54" spans="1:17" ht="15.75" thickBot="1">
      <c r="A54" s="62"/>
      <c r="B54" s="62"/>
      <c r="C54" s="63"/>
      <c r="D54" s="63"/>
      <c r="E54" s="63">
        <f t="shared" si="18"/>
        <v>0</v>
      </c>
      <c r="F54" s="13"/>
      <c r="G54" s="62"/>
      <c r="H54" s="62"/>
      <c r="I54" s="63"/>
      <c r="J54" s="63"/>
      <c r="K54" s="63">
        <f t="shared" si="19"/>
        <v>0</v>
      </c>
      <c r="L54" s="13"/>
      <c r="M54" s="62"/>
      <c r="N54" s="62"/>
      <c r="O54" s="63"/>
      <c r="P54" s="63"/>
      <c r="Q54" s="63">
        <f t="shared" si="20"/>
        <v>0</v>
      </c>
    </row>
    <row r="55" spans="1:17" ht="15">
      <c r="A55" s="14"/>
      <c r="B55" s="13"/>
      <c r="C55" s="20"/>
      <c r="D55" s="20"/>
      <c r="E55" s="20"/>
      <c r="F55" s="13"/>
      <c r="G55" s="13"/>
      <c r="H55" s="14"/>
      <c r="I55" s="20"/>
      <c r="J55" s="20"/>
      <c r="K55" s="20"/>
      <c r="L55" s="13"/>
      <c r="M55" s="14"/>
      <c r="N55" s="14"/>
      <c r="O55" s="20"/>
      <c r="P55" s="20"/>
      <c r="Q55" s="19"/>
    </row>
    <row r="56" spans="1:17" ht="15.75" thickBot="1">
      <c r="A56" s="14"/>
      <c r="B56" s="13"/>
      <c r="C56" s="20"/>
      <c r="D56" s="20"/>
      <c r="E56" s="20"/>
      <c r="F56" s="13"/>
      <c r="G56" s="13"/>
      <c r="H56" s="14"/>
      <c r="I56" s="20"/>
      <c r="J56" s="20"/>
      <c r="K56" s="20"/>
      <c r="L56" s="13"/>
      <c r="M56" s="14"/>
      <c r="N56" s="14"/>
      <c r="O56" s="20"/>
      <c r="P56" s="20"/>
      <c r="Q56" s="19"/>
    </row>
    <row r="57" spans="1:17" s="8" customFormat="1" ht="33" thickBot="1">
      <c r="A57" s="78" t="s">
        <v>23</v>
      </c>
      <c r="B57" s="78"/>
      <c r="C57" s="60">
        <f>SUM(C58:C62)-MAX(C58:C62)</f>
        <v>0</v>
      </c>
      <c r="D57" s="60">
        <f>SUM(D58:D62)-MAX(D58:D62)</f>
        <v>0</v>
      </c>
      <c r="E57" s="61">
        <f aca="true" t="shared" si="21" ref="E57:E62">SUM(C57:D57)</f>
        <v>0</v>
      </c>
      <c r="F57" s="16"/>
      <c r="G57" s="78" t="s">
        <v>24</v>
      </c>
      <c r="H57" s="78"/>
      <c r="I57" s="60">
        <f>SUM(I58:I62)-MAX(I58:I62)</f>
        <v>0</v>
      </c>
      <c r="J57" s="60">
        <f>SUM(J58:J62)-MAX(J58:J62)</f>
        <v>0</v>
      </c>
      <c r="K57" s="61">
        <f aca="true" t="shared" si="22" ref="K57:K62">SUM(I57:J57)</f>
        <v>0</v>
      </c>
      <c r="L57" s="16"/>
      <c r="M57" s="78" t="s">
        <v>25</v>
      </c>
      <c r="N57" s="78"/>
      <c r="O57" s="60">
        <f>SUM(O58:O62)-MAX(O58:O62)</f>
        <v>0</v>
      </c>
      <c r="P57" s="60">
        <f>SUM(P58:P62)-MAX(P58:P62)</f>
        <v>0</v>
      </c>
      <c r="Q57" s="61">
        <f aca="true" t="shared" si="23" ref="Q57:Q62">SUM(O57:P57)</f>
        <v>0</v>
      </c>
    </row>
    <row r="58" spans="1:17" ht="15.75" thickBot="1">
      <c r="A58" s="62"/>
      <c r="B58" s="62"/>
      <c r="C58" s="63"/>
      <c r="D58" s="63"/>
      <c r="E58" s="63">
        <f t="shared" si="21"/>
        <v>0</v>
      </c>
      <c r="F58" s="13"/>
      <c r="G58" s="62"/>
      <c r="H58" s="62"/>
      <c r="I58" s="63"/>
      <c r="J58" s="63"/>
      <c r="K58" s="63">
        <f t="shared" si="22"/>
        <v>0</v>
      </c>
      <c r="L58" s="13"/>
      <c r="M58" s="62"/>
      <c r="N58" s="62"/>
      <c r="O58" s="63"/>
      <c r="P58" s="63"/>
      <c r="Q58" s="63">
        <f t="shared" si="23"/>
        <v>0</v>
      </c>
    </row>
    <row r="59" spans="1:17" ht="15.75" thickBot="1">
      <c r="A59" s="62"/>
      <c r="B59" s="62"/>
      <c r="C59" s="63"/>
      <c r="D59" s="63"/>
      <c r="E59" s="63">
        <f t="shared" si="21"/>
        <v>0</v>
      </c>
      <c r="F59" s="13"/>
      <c r="G59" s="62"/>
      <c r="H59" s="62"/>
      <c r="I59" s="63"/>
      <c r="J59" s="63"/>
      <c r="K59" s="63">
        <f t="shared" si="22"/>
        <v>0</v>
      </c>
      <c r="L59" s="13"/>
      <c r="M59" s="62"/>
      <c r="N59" s="62"/>
      <c r="O59" s="63"/>
      <c r="P59" s="63"/>
      <c r="Q59" s="63">
        <f t="shared" si="23"/>
        <v>0</v>
      </c>
    </row>
    <row r="60" spans="1:17" ht="15.75" thickBot="1">
      <c r="A60" s="62"/>
      <c r="B60" s="62"/>
      <c r="C60" s="63"/>
      <c r="D60" s="63"/>
      <c r="E60" s="63">
        <f t="shared" si="21"/>
        <v>0</v>
      </c>
      <c r="F60" s="13"/>
      <c r="G60" s="62"/>
      <c r="H60" s="62"/>
      <c r="I60" s="63"/>
      <c r="J60" s="63"/>
      <c r="K60" s="63">
        <f t="shared" si="22"/>
        <v>0</v>
      </c>
      <c r="L60" s="13"/>
      <c r="M60" s="62"/>
      <c r="N60" s="62"/>
      <c r="O60" s="63"/>
      <c r="P60" s="63"/>
      <c r="Q60" s="63">
        <f t="shared" si="23"/>
        <v>0</v>
      </c>
    </row>
    <row r="61" spans="1:17" ht="15.75" thickBot="1">
      <c r="A61" s="62"/>
      <c r="B61" s="62"/>
      <c r="C61" s="63"/>
      <c r="D61" s="63"/>
      <c r="E61" s="63">
        <f t="shared" si="21"/>
        <v>0</v>
      </c>
      <c r="F61" s="13"/>
      <c r="G61" s="62"/>
      <c r="H61" s="62"/>
      <c r="I61" s="63"/>
      <c r="J61" s="63"/>
      <c r="K61" s="63">
        <f t="shared" si="22"/>
        <v>0</v>
      </c>
      <c r="L61" s="13"/>
      <c r="M61" s="62"/>
      <c r="N61" s="62"/>
      <c r="O61" s="63"/>
      <c r="P61" s="63"/>
      <c r="Q61" s="63">
        <f t="shared" si="23"/>
        <v>0</v>
      </c>
    </row>
    <row r="62" spans="1:17" ht="15.75" thickBot="1">
      <c r="A62" s="62"/>
      <c r="B62" s="62"/>
      <c r="C62" s="63"/>
      <c r="D62" s="63"/>
      <c r="E62" s="63">
        <f t="shared" si="21"/>
        <v>0</v>
      </c>
      <c r="F62" s="13"/>
      <c r="G62" s="62"/>
      <c r="H62" s="62"/>
      <c r="I62" s="63"/>
      <c r="J62" s="63"/>
      <c r="K62" s="63">
        <f t="shared" si="22"/>
        <v>0</v>
      </c>
      <c r="L62" s="13"/>
      <c r="M62" s="62"/>
      <c r="N62" s="62"/>
      <c r="O62" s="63"/>
      <c r="P62" s="63"/>
      <c r="Q62" s="63">
        <f t="shared" si="23"/>
        <v>0</v>
      </c>
    </row>
    <row r="63" spans="1:17" ht="15">
      <c r="A63" s="13"/>
      <c r="B63" s="13"/>
      <c r="C63" s="19"/>
      <c r="D63" s="19"/>
      <c r="E63" s="19"/>
      <c r="F63" s="13"/>
      <c r="G63" s="13"/>
      <c r="H63" s="13"/>
      <c r="I63" s="19"/>
      <c r="J63" s="19"/>
      <c r="K63" s="19"/>
      <c r="L63" s="13"/>
      <c r="M63" s="13"/>
      <c r="N63" s="13"/>
      <c r="O63" s="19"/>
      <c r="P63" s="19"/>
      <c r="Q63" s="19"/>
    </row>
    <row r="64" spans="1:17" ht="15.75" thickBot="1">
      <c r="A64" s="13"/>
      <c r="B64" s="13"/>
      <c r="C64" s="19"/>
      <c r="D64" s="19"/>
      <c r="E64" s="19"/>
      <c r="F64" s="13"/>
      <c r="G64" s="13"/>
      <c r="H64" s="13"/>
      <c r="I64" s="19"/>
      <c r="J64" s="19"/>
      <c r="K64" s="19"/>
      <c r="L64" s="13"/>
      <c r="M64" s="13"/>
      <c r="N64" s="13"/>
      <c r="O64" s="19"/>
      <c r="P64" s="19"/>
      <c r="Q64" s="19"/>
    </row>
    <row r="65" spans="1:17" ht="33" thickBot="1">
      <c r="A65" s="78" t="s">
        <v>26</v>
      </c>
      <c r="B65" s="78"/>
      <c r="C65" s="60">
        <f>SUM(C66:C70)-MAX(C66:C70)</f>
        <v>0</v>
      </c>
      <c r="D65" s="60">
        <f>SUM(D66:D70)-MAX(D66:D70)</f>
        <v>0</v>
      </c>
      <c r="E65" s="61">
        <f aca="true" t="shared" si="24" ref="E65:E70">SUM(C65:D65)</f>
        <v>0</v>
      </c>
      <c r="F65" s="13"/>
      <c r="G65" s="78" t="s">
        <v>27</v>
      </c>
      <c r="H65" s="78"/>
      <c r="I65" s="60">
        <f>SUM(I66:I70)-MAX(I66:I70)</f>
        <v>0</v>
      </c>
      <c r="J65" s="60">
        <f>SUM(J66:J70)-MAX(J66:J70)</f>
        <v>0</v>
      </c>
      <c r="K65" s="61">
        <f aca="true" t="shared" si="25" ref="K65:K70">SUM(I65:J65)</f>
        <v>0</v>
      </c>
      <c r="L65" s="13"/>
      <c r="M65" s="78" t="s">
        <v>28</v>
      </c>
      <c r="N65" s="78"/>
      <c r="O65" s="60">
        <f>SUM(O66:O70)-MAX(O66:O70)</f>
        <v>0</v>
      </c>
      <c r="P65" s="60">
        <f>SUM(P66:P70)-MAX(P66:P70)</f>
        <v>0</v>
      </c>
      <c r="Q65" s="61">
        <f aca="true" t="shared" si="26" ref="Q65:Q70">SUM(O65:P65)</f>
        <v>0</v>
      </c>
    </row>
    <row r="66" spans="1:17" ht="15.75" thickBot="1">
      <c r="A66" s="62"/>
      <c r="B66" s="62"/>
      <c r="C66" s="63"/>
      <c r="D66" s="63"/>
      <c r="E66" s="63">
        <f t="shared" si="24"/>
        <v>0</v>
      </c>
      <c r="F66" s="13"/>
      <c r="G66" s="62"/>
      <c r="H66" s="62"/>
      <c r="I66" s="63"/>
      <c r="J66" s="63"/>
      <c r="K66" s="63">
        <f t="shared" si="25"/>
        <v>0</v>
      </c>
      <c r="L66" s="13"/>
      <c r="M66" s="62"/>
      <c r="N66" s="62"/>
      <c r="O66" s="63"/>
      <c r="P66" s="63"/>
      <c r="Q66" s="63">
        <f t="shared" si="26"/>
        <v>0</v>
      </c>
    </row>
    <row r="67" spans="1:17" ht="15.75" thickBot="1">
      <c r="A67" s="62"/>
      <c r="B67" s="62"/>
      <c r="C67" s="63"/>
      <c r="D67" s="63"/>
      <c r="E67" s="63">
        <f t="shared" si="24"/>
        <v>0</v>
      </c>
      <c r="F67" s="13"/>
      <c r="G67" s="62"/>
      <c r="H67" s="62"/>
      <c r="I67" s="63"/>
      <c r="J67" s="63"/>
      <c r="K67" s="63">
        <f t="shared" si="25"/>
        <v>0</v>
      </c>
      <c r="L67" s="13"/>
      <c r="M67" s="62"/>
      <c r="N67" s="62"/>
      <c r="O67" s="63"/>
      <c r="P67" s="63"/>
      <c r="Q67" s="63">
        <f t="shared" si="26"/>
        <v>0</v>
      </c>
    </row>
    <row r="68" spans="1:17" ht="15.75" thickBot="1">
      <c r="A68" s="62"/>
      <c r="B68" s="62"/>
      <c r="C68" s="63"/>
      <c r="D68" s="63"/>
      <c r="E68" s="63">
        <f t="shared" si="24"/>
        <v>0</v>
      </c>
      <c r="F68" s="13"/>
      <c r="G68" s="62"/>
      <c r="H68" s="62"/>
      <c r="I68" s="63"/>
      <c r="J68" s="63"/>
      <c r="K68" s="63">
        <f t="shared" si="25"/>
        <v>0</v>
      </c>
      <c r="L68" s="13"/>
      <c r="M68" s="62"/>
      <c r="N68" s="62"/>
      <c r="O68" s="63"/>
      <c r="P68" s="63"/>
      <c r="Q68" s="63">
        <f t="shared" si="26"/>
        <v>0</v>
      </c>
    </row>
    <row r="69" spans="1:17" ht="15.75" thickBot="1">
      <c r="A69" s="62"/>
      <c r="B69" s="62"/>
      <c r="C69" s="63"/>
      <c r="D69" s="63"/>
      <c r="E69" s="63">
        <f t="shared" si="24"/>
        <v>0</v>
      </c>
      <c r="F69" s="13"/>
      <c r="G69" s="62"/>
      <c r="H69" s="62"/>
      <c r="I69" s="63"/>
      <c r="J69" s="63"/>
      <c r="K69" s="63">
        <f t="shared" si="25"/>
        <v>0</v>
      </c>
      <c r="L69" s="13"/>
      <c r="M69" s="62"/>
      <c r="N69" s="62"/>
      <c r="O69" s="63"/>
      <c r="P69" s="63"/>
      <c r="Q69" s="63">
        <f t="shared" si="26"/>
        <v>0</v>
      </c>
    </row>
    <row r="70" spans="1:17" ht="15.75" thickBot="1">
      <c r="A70" s="62"/>
      <c r="B70" s="62"/>
      <c r="C70" s="63"/>
      <c r="D70" s="63"/>
      <c r="E70" s="63">
        <f t="shared" si="24"/>
        <v>0</v>
      </c>
      <c r="F70" s="13"/>
      <c r="G70" s="62"/>
      <c r="H70" s="62"/>
      <c r="I70" s="63"/>
      <c r="J70" s="63"/>
      <c r="K70" s="63">
        <f t="shared" si="25"/>
        <v>0</v>
      </c>
      <c r="L70" s="13"/>
      <c r="M70" s="62"/>
      <c r="N70" s="62"/>
      <c r="O70" s="63"/>
      <c r="P70" s="63"/>
      <c r="Q70" s="63">
        <f t="shared" si="26"/>
        <v>0</v>
      </c>
    </row>
    <row r="71" spans="1:17" ht="15">
      <c r="A71" s="13"/>
      <c r="B71" s="13"/>
      <c r="C71" s="19"/>
      <c r="D71" s="19"/>
      <c r="E71" s="19"/>
      <c r="F71" s="13"/>
      <c r="G71" s="13"/>
      <c r="H71" s="13"/>
      <c r="I71" s="19"/>
      <c r="J71" s="19"/>
      <c r="K71" s="19"/>
      <c r="L71" s="13"/>
      <c r="M71" s="13"/>
      <c r="N71" s="13"/>
      <c r="O71" s="19"/>
      <c r="P71" s="19"/>
      <c r="Q71" s="19"/>
    </row>
    <row r="72" spans="1:17" ht="15.75" thickBot="1">
      <c r="A72" s="13"/>
      <c r="B72" s="13"/>
      <c r="C72" s="19"/>
      <c r="D72" s="19"/>
      <c r="E72" s="19"/>
      <c r="F72" s="13"/>
      <c r="G72" s="13"/>
      <c r="H72" s="13"/>
      <c r="I72" s="19"/>
      <c r="J72" s="19"/>
      <c r="K72" s="19"/>
      <c r="L72" s="13"/>
      <c r="M72" s="13"/>
      <c r="N72" s="13"/>
      <c r="O72" s="19"/>
      <c r="P72" s="19"/>
      <c r="Q72" s="19"/>
    </row>
    <row r="73" spans="1:17" ht="33" thickBot="1">
      <c r="A73" s="78" t="s">
        <v>29</v>
      </c>
      <c r="B73" s="78"/>
      <c r="C73" s="60">
        <f>SUM(C74:C78)-MAX(C74:C78)</f>
        <v>0</v>
      </c>
      <c r="D73" s="60">
        <f>SUM(D74:D78)-MAX(D74:D78)</f>
        <v>0</v>
      </c>
      <c r="E73" s="61">
        <f aca="true" t="shared" si="27" ref="E73:E78">SUM(C73:D73)</f>
        <v>0</v>
      </c>
      <c r="F73" s="13"/>
      <c r="G73" s="78" t="s">
        <v>30</v>
      </c>
      <c r="H73" s="78"/>
      <c r="I73" s="60">
        <f>SUM(I74:I78)-MAX(I74:I78)</f>
        <v>0</v>
      </c>
      <c r="J73" s="60">
        <f>SUM(J74:J78)-MAX(J74:J78)</f>
        <v>0</v>
      </c>
      <c r="K73" s="61">
        <f aca="true" t="shared" si="28" ref="K73:K78">SUM(I73:J73)</f>
        <v>0</v>
      </c>
      <c r="L73" s="13"/>
      <c r="M73" s="78" t="s">
        <v>31</v>
      </c>
      <c r="N73" s="78"/>
      <c r="O73" s="60">
        <f>SUM(O74:O78)-MAX(O74:O78)</f>
        <v>0</v>
      </c>
      <c r="P73" s="60">
        <f>SUM(P74:P78)-MAX(P74:P78)</f>
        <v>0</v>
      </c>
      <c r="Q73" s="61">
        <f aca="true" t="shared" si="29" ref="Q73:Q78">SUM(O73:P73)</f>
        <v>0</v>
      </c>
    </row>
    <row r="74" spans="1:17" ht="15.75" thickBot="1">
      <c r="A74" s="62"/>
      <c r="B74" s="62"/>
      <c r="C74" s="63"/>
      <c r="D74" s="63"/>
      <c r="E74" s="63">
        <f t="shared" si="27"/>
        <v>0</v>
      </c>
      <c r="F74" s="13"/>
      <c r="G74" s="62"/>
      <c r="H74" s="62"/>
      <c r="I74" s="63"/>
      <c r="J74" s="63"/>
      <c r="K74" s="63">
        <f t="shared" si="28"/>
        <v>0</v>
      </c>
      <c r="L74" s="13"/>
      <c r="M74" s="62"/>
      <c r="N74" s="62"/>
      <c r="O74" s="63"/>
      <c r="P74" s="63"/>
      <c r="Q74" s="63">
        <f t="shared" si="29"/>
        <v>0</v>
      </c>
    </row>
    <row r="75" spans="1:17" ht="15.75" thickBot="1">
      <c r="A75" s="62"/>
      <c r="B75" s="62"/>
      <c r="C75" s="63"/>
      <c r="D75" s="63"/>
      <c r="E75" s="63">
        <f t="shared" si="27"/>
        <v>0</v>
      </c>
      <c r="F75" s="13"/>
      <c r="G75" s="62"/>
      <c r="H75" s="62"/>
      <c r="I75" s="63"/>
      <c r="J75" s="63"/>
      <c r="K75" s="63">
        <f t="shared" si="28"/>
        <v>0</v>
      </c>
      <c r="L75" s="13"/>
      <c r="M75" s="62"/>
      <c r="N75" s="62"/>
      <c r="O75" s="63"/>
      <c r="P75" s="63"/>
      <c r="Q75" s="63">
        <f t="shared" si="29"/>
        <v>0</v>
      </c>
    </row>
    <row r="76" spans="1:17" ht="15.75" thickBot="1">
      <c r="A76" s="62"/>
      <c r="B76" s="62"/>
      <c r="C76" s="63"/>
      <c r="D76" s="63"/>
      <c r="E76" s="63">
        <f t="shared" si="27"/>
        <v>0</v>
      </c>
      <c r="F76" s="13"/>
      <c r="G76" s="62"/>
      <c r="H76" s="62"/>
      <c r="I76" s="63"/>
      <c r="J76" s="63"/>
      <c r="K76" s="63">
        <f t="shared" si="28"/>
        <v>0</v>
      </c>
      <c r="L76" s="13"/>
      <c r="M76" s="62"/>
      <c r="N76" s="62"/>
      <c r="O76" s="63"/>
      <c r="P76" s="63"/>
      <c r="Q76" s="63">
        <f t="shared" si="29"/>
        <v>0</v>
      </c>
    </row>
    <row r="77" spans="1:17" ht="15.75" thickBot="1">
      <c r="A77" s="62"/>
      <c r="B77" s="62"/>
      <c r="C77" s="63"/>
      <c r="D77" s="63"/>
      <c r="E77" s="63">
        <f t="shared" si="27"/>
        <v>0</v>
      </c>
      <c r="F77" s="13"/>
      <c r="G77" s="62"/>
      <c r="H77" s="62"/>
      <c r="I77" s="63"/>
      <c r="J77" s="63"/>
      <c r="K77" s="63">
        <f t="shared" si="28"/>
        <v>0</v>
      </c>
      <c r="L77" s="13"/>
      <c r="M77" s="62"/>
      <c r="N77" s="62"/>
      <c r="O77" s="63"/>
      <c r="P77" s="63"/>
      <c r="Q77" s="63">
        <f t="shared" si="29"/>
        <v>0</v>
      </c>
    </row>
    <row r="78" spans="1:17" ht="15.75" thickBot="1">
      <c r="A78" s="62"/>
      <c r="B78" s="62"/>
      <c r="C78" s="63"/>
      <c r="D78" s="63"/>
      <c r="E78" s="63">
        <f t="shared" si="27"/>
        <v>0</v>
      </c>
      <c r="F78" s="13"/>
      <c r="G78" s="62"/>
      <c r="H78" s="62"/>
      <c r="I78" s="63"/>
      <c r="J78" s="63"/>
      <c r="K78" s="63">
        <f t="shared" si="28"/>
        <v>0</v>
      </c>
      <c r="L78" s="13"/>
      <c r="M78" s="62"/>
      <c r="N78" s="62"/>
      <c r="O78" s="63"/>
      <c r="P78" s="63"/>
      <c r="Q78" s="63">
        <f t="shared" si="29"/>
        <v>0</v>
      </c>
    </row>
    <row r="79" spans="1:17" ht="15">
      <c r="A79" s="1"/>
      <c r="B79" s="1"/>
      <c r="C79" s="21"/>
      <c r="D79" s="21"/>
      <c r="E79" s="21"/>
      <c r="F79" s="1"/>
      <c r="G79" s="1"/>
      <c r="H79" s="1"/>
      <c r="I79" s="21"/>
      <c r="J79" s="21"/>
      <c r="K79" s="21"/>
      <c r="L79" s="1"/>
      <c r="M79" s="1"/>
      <c r="N79" s="1"/>
      <c r="O79" s="21"/>
      <c r="P79" s="21"/>
      <c r="Q79" s="21"/>
    </row>
    <row r="80" spans="1:17" ht="15">
      <c r="A80" s="1"/>
      <c r="B80" s="1"/>
      <c r="C80" s="21"/>
      <c r="D80" s="21"/>
      <c r="E80" s="21"/>
      <c r="F80" s="1"/>
      <c r="G80" s="1"/>
      <c r="H80" s="1"/>
      <c r="I80" s="21"/>
      <c r="J80" s="21"/>
      <c r="K80" s="21"/>
      <c r="L80" s="1"/>
      <c r="M80" s="1"/>
      <c r="N80" s="1"/>
      <c r="O80" s="21"/>
      <c r="P80" s="21"/>
      <c r="Q80" s="21"/>
    </row>
    <row r="81" spans="1:17" ht="15">
      <c r="A81" s="1"/>
      <c r="B81" s="1"/>
      <c r="C81" s="21"/>
      <c r="D81" s="21"/>
      <c r="E81" s="21"/>
      <c r="F81" s="1"/>
      <c r="G81" s="1"/>
      <c r="H81" s="1"/>
      <c r="I81" s="21"/>
      <c r="J81" s="21"/>
      <c r="K81" s="21"/>
      <c r="L81" s="1"/>
      <c r="M81" s="1"/>
      <c r="N81" s="1"/>
      <c r="O81" s="21"/>
      <c r="P81" s="21"/>
      <c r="Q81" s="21"/>
    </row>
    <row r="82" spans="1:17" ht="15">
      <c r="A82" s="1"/>
      <c r="B82" s="1"/>
      <c r="C82" s="21"/>
      <c r="D82" s="21"/>
      <c r="E82" s="21"/>
      <c r="F82" s="1"/>
      <c r="G82" s="1"/>
      <c r="H82" s="1"/>
      <c r="I82" s="21"/>
      <c r="J82" s="21"/>
      <c r="K82" s="21"/>
      <c r="L82" s="1"/>
      <c r="M82" s="1"/>
      <c r="N82" s="1"/>
      <c r="O82" s="21"/>
      <c r="P82" s="21"/>
      <c r="Q82" s="21"/>
    </row>
    <row r="83" spans="1:17" ht="15">
      <c r="A83" s="1"/>
      <c r="B83" s="1"/>
      <c r="C83" s="21"/>
      <c r="D83" s="21"/>
      <c r="E83" s="21"/>
      <c r="F83" s="1"/>
      <c r="G83" s="1"/>
      <c r="H83" s="1"/>
      <c r="I83" s="21"/>
      <c r="J83" s="21"/>
      <c r="K83" s="21"/>
      <c r="L83" s="1"/>
      <c r="M83" s="1"/>
      <c r="N83" s="1"/>
      <c r="O83" s="21"/>
      <c r="P83" s="21"/>
      <c r="Q83" s="21"/>
    </row>
    <row r="84" spans="1:17" ht="15">
      <c r="A84" s="9"/>
      <c r="B84" s="1"/>
      <c r="C84" s="21"/>
      <c r="D84" s="21"/>
      <c r="E84" s="21"/>
      <c r="F84" s="1"/>
      <c r="G84" s="1"/>
      <c r="H84" s="1"/>
      <c r="I84" s="21"/>
      <c r="J84" s="21"/>
      <c r="K84" s="21"/>
      <c r="L84" s="1"/>
      <c r="M84" s="1"/>
      <c r="N84" s="1"/>
      <c r="O84" s="21"/>
      <c r="P84" s="21"/>
      <c r="Q84" s="21"/>
    </row>
    <row r="85" spans="1:17" ht="15">
      <c r="A85" s="9"/>
      <c r="B85" s="1"/>
      <c r="C85" s="21"/>
      <c r="D85" s="21"/>
      <c r="E85" s="21"/>
      <c r="F85" s="1"/>
      <c r="G85" s="1"/>
      <c r="H85" s="1"/>
      <c r="I85" s="21"/>
      <c r="J85" s="21"/>
      <c r="K85" s="21"/>
      <c r="L85" s="1"/>
      <c r="M85" s="1"/>
      <c r="N85" s="1"/>
      <c r="O85" s="21"/>
      <c r="P85" s="21"/>
      <c r="Q85" s="21"/>
    </row>
    <row r="86" spans="1:17" ht="15">
      <c r="A86" s="9"/>
      <c r="B86" s="1"/>
      <c r="C86" s="21"/>
      <c r="D86" s="21"/>
      <c r="E86" s="21"/>
      <c r="F86" s="1"/>
      <c r="G86" s="1"/>
      <c r="H86" s="1"/>
      <c r="I86" s="21"/>
      <c r="J86" s="21"/>
      <c r="K86" s="21"/>
      <c r="L86" s="1"/>
      <c r="M86" s="1"/>
      <c r="N86" s="1"/>
      <c r="O86" s="21"/>
      <c r="P86" s="21"/>
      <c r="Q86" s="21"/>
    </row>
    <row r="87" spans="1:17" ht="15">
      <c r="A87" s="9"/>
      <c r="B87" s="1"/>
      <c r="C87" s="21"/>
      <c r="D87" s="21"/>
      <c r="E87" s="21"/>
      <c r="F87" s="1"/>
      <c r="G87" s="1"/>
      <c r="H87" s="1"/>
      <c r="I87" s="21"/>
      <c r="J87" s="21"/>
      <c r="K87" s="21"/>
      <c r="L87" s="1"/>
      <c r="M87" s="1"/>
      <c r="N87" s="1"/>
      <c r="O87" s="21"/>
      <c r="P87" s="21"/>
      <c r="Q87" s="21"/>
    </row>
    <row r="88" spans="1:17" ht="15">
      <c r="A88" s="9"/>
      <c r="B88" s="1"/>
      <c r="C88" s="21"/>
      <c r="D88" s="21"/>
      <c r="E88" s="21"/>
      <c r="F88" s="1"/>
      <c r="G88" s="1"/>
      <c r="H88" s="1"/>
      <c r="I88" s="21"/>
      <c r="J88" s="21"/>
      <c r="K88" s="21"/>
      <c r="L88" s="1"/>
      <c r="M88" s="1"/>
      <c r="N88" s="1"/>
      <c r="O88" s="21"/>
      <c r="P88" s="21"/>
      <c r="Q88" s="21"/>
    </row>
    <row r="89" spans="1:17" ht="15">
      <c r="A89" s="9"/>
      <c r="B89" s="1"/>
      <c r="C89" s="21"/>
      <c r="D89" s="21"/>
      <c r="E89" s="21"/>
      <c r="F89" s="1"/>
      <c r="G89" s="1"/>
      <c r="H89" s="1"/>
      <c r="I89" s="21"/>
      <c r="J89" s="21"/>
      <c r="K89" s="21"/>
      <c r="L89" s="1"/>
      <c r="M89" s="1"/>
      <c r="N89" s="1"/>
      <c r="O89" s="21"/>
      <c r="P89" s="21"/>
      <c r="Q89" s="21"/>
    </row>
    <row r="90" spans="1:17" ht="15">
      <c r="A90" s="9"/>
      <c r="B90" s="1"/>
      <c r="C90" s="21"/>
      <c r="D90" s="21"/>
      <c r="E90" s="21"/>
      <c r="F90" s="1"/>
      <c r="G90" s="1"/>
      <c r="H90" s="1"/>
      <c r="I90" s="21"/>
      <c r="J90" s="21"/>
      <c r="K90" s="21"/>
      <c r="L90" s="1"/>
      <c r="M90" s="1"/>
      <c r="N90" s="1"/>
      <c r="O90" s="21"/>
      <c r="P90" s="21"/>
      <c r="Q90" s="21"/>
    </row>
    <row r="91" spans="1:17" ht="15">
      <c r="A91" s="9"/>
      <c r="B91" s="1"/>
      <c r="C91" s="21"/>
      <c r="D91" s="21"/>
      <c r="E91" s="21"/>
      <c r="F91" s="1"/>
      <c r="G91" s="1"/>
      <c r="H91" s="1"/>
      <c r="I91" s="21"/>
      <c r="J91" s="21"/>
      <c r="K91" s="21"/>
      <c r="L91" s="1"/>
      <c r="M91" s="1"/>
      <c r="N91" s="1"/>
      <c r="O91" s="21"/>
      <c r="P91" s="21"/>
      <c r="Q91" s="21"/>
    </row>
    <row r="92" spans="1:17" ht="15">
      <c r="A92" s="9"/>
      <c r="B92" s="1"/>
      <c r="C92" s="21"/>
      <c r="D92" s="21"/>
      <c r="E92" s="21"/>
      <c r="F92" s="1"/>
      <c r="G92" s="1"/>
      <c r="H92" s="1"/>
      <c r="I92" s="21"/>
      <c r="J92" s="21"/>
      <c r="K92" s="21"/>
      <c r="L92" s="1"/>
      <c r="M92" s="1"/>
      <c r="N92" s="1"/>
      <c r="O92" s="21"/>
      <c r="P92" s="21"/>
      <c r="Q92" s="21"/>
    </row>
    <row r="93" spans="1:17" ht="15">
      <c r="A93" s="9"/>
      <c r="B93" s="1"/>
      <c r="C93" s="21"/>
      <c r="D93" s="21"/>
      <c r="E93" s="21"/>
      <c r="F93" s="1"/>
      <c r="G93" s="1"/>
      <c r="H93" s="1"/>
      <c r="I93" s="21"/>
      <c r="J93" s="21"/>
      <c r="K93" s="21"/>
      <c r="L93" s="1"/>
      <c r="M93" s="1"/>
      <c r="N93" s="1"/>
      <c r="O93" s="21"/>
      <c r="P93" s="21"/>
      <c r="Q93" s="21"/>
    </row>
    <row r="94" spans="1:17" ht="15">
      <c r="A94" s="9"/>
      <c r="B94" s="1"/>
      <c r="C94" s="21"/>
      <c r="D94" s="21"/>
      <c r="E94" s="21"/>
      <c r="F94" s="1"/>
      <c r="G94" s="1"/>
      <c r="H94" s="1"/>
      <c r="I94" s="21"/>
      <c r="J94" s="21"/>
      <c r="K94" s="21"/>
      <c r="L94" s="1"/>
      <c r="M94" s="1"/>
      <c r="N94" s="1"/>
      <c r="O94" s="21"/>
      <c r="P94" s="21"/>
      <c r="Q94" s="21"/>
    </row>
    <row r="95" spans="1:17" ht="15">
      <c r="A95" s="9"/>
      <c r="B95" s="1"/>
      <c r="C95" s="21"/>
      <c r="D95" s="21"/>
      <c r="E95" s="21"/>
      <c r="F95" s="1"/>
      <c r="G95" s="1"/>
      <c r="H95" s="1"/>
      <c r="I95" s="21"/>
      <c r="J95" s="21"/>
      <c r="K95" s="21"/>
      <c r="L95" s="1"/>
      <c r="M95" s="1"/>
      <c r="N95" s="1"/>
      <c r="O95" s="21"/>
      <c r="P95" s="21"/>
      <c r="Q95" s="21"/>
    </row>
    <row r="96" spans="1:17" ht="15">
      <c r="A96" s="9"/>
      <c r="B96" s="1"/>
      <c r="C96" s="21"/>
      <c r="D96" s="21"/>
      <c r="E96" s="21"/>
      <c r="F96" s="1"/>
      <c r="G96" s="1"/>
      <c r="H96" s="1"/>
      <c r="I96" s="21"/>
      <c r="J96" s="21"/>
      <c r="K96" s="21"/>
      <c r="L96" s="1"/>
      <c r="M96" s="1"/>
      <c r="N96" s="1"/>
      <c r="O96" s="21"/>
      <c r="P96" s="21"/>
      <c r="Q96" s="21"/>
    </row>
    <row r="97" spans="1:17" ht="15">
      <c r="A97" s="9"/>
      <c r="B97" s="1"/>
      <c r="C97" s="21"/>
      <c r="D97" s="21"/>
      <c r="E97" s="21"/>
      <c r="F97" s="1"/>
      <c r="G97" s="1"/>
      <c r="H97" s="1"/>
      <c r="I97" s="21"/>
      <c r="J97" s="21"/>
      <c r="K97" s="21"/>
      <c r="L97" s="1"/>
      <c r="M97" s="1"/>
      <c r="N97" s="1"/>
      <c r="O97" s="21"/>
      <c r="P97" s="21"/>
      <c r="Q97" s="21"/>
    </row>
    <row r="98" spans="1:17" ht="15">
      <c r="A98" s="9"/>
      <c r="B98" s="1"/>
      <c r="C98" s="21"/>
      <c r="D98" s="21"/>
      <c r="E98" s="21"/>
      <c r="F98" s="1"/>
      <c r="G98" s="1"/>
      <c r="H98" s="1"/>
      <c r="I98" s="21"/>
      <c r="J98" s="21"/>
      <c r="K98" s="21"/>
      <c r="L98" s="1"/>
      <c r="M98" s="1"/>
      <c r="N98" s="1"/>
      <c r="O98" s="21"/>
      <c r="P98" s="21"/>
      <c r="Q98" s="21"/>
    </row>
  </sheetData>
  <sheetProtection/>
  <mergeCells count="30">
    <mergeCell ref="G73:H73"/>
    <mergeCell ref="M73:N73"/>
    <mergeCell ref="M1:N1"/>
    <mergeCell ref="G9:H9"/>
    <mergeCell ref="M9:N9"/>
    <mergeCell ref="M17:N17"/>
    <mergeCell ref="A9:B9"/>
    <mergeCell ref="G49:H49"/>
    <mergeCell ref="G41:H41"/>
    <mergeCell ref="A1:B1"/>
    <mergeCell ref="G1:H1"/>
    <mergeCell ref="G17:H17"/>
    <mergeCell ref="A17:B17"/>
    <mergeCell ref="A73:B73"/>
    <mergeCell ref="G25:H25"/>
    <mergeCell ref="M25:N25"/>
    <mergeCell ref="A33:B33"/>
    <mergeCell ref="G33:H33"/>
    <mergeCell ref="M33:N33"/>
    <mergeCell ref="M41:N41"/>
    <mergeCell ref="M49:N49"/>
    <mergeCell ref="A49:B49"/>
    <mergeCell ref="A25:B25"/>
    <mergeCell ref="A65:B65"/>
    <mergeCell ref="G65:H65"/>
    <mergeCell ref="M65:N65"/>
    <mergeCell ref="A41:B41"/>
    <mergeCell ref="A57:B57"/>
    <mergeCell ref="G57:H57"/>
    <mergeCell ref="M57:N57"/>
  </mergeCells>
  <printOptions/>
  <pageMargins left="0.5" right="0.5" top="1" bottom="1" header="0.5" footer="0.5"/>
  <pageSetup fitToHeight="1" fitToWidth="1" horizontalDpi="600" verticalDpi="600" orientation="landscape" scale="84" r:id="rId1"/>
  <rowBreaks count="2" manualBreakCount="2">
    <brk id="31" max="20" man="1"/>
    <brk id="5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workbookViewId="0" topLeftCell="A1">
      <selection activeCell="B4" sqref="B4:H9"/>
    </sheetView>
  </sheetViews>
  <sheetFormatPr defaultColWidth="8.88671875" defaultRowHeight="15"/>
  <cols>
    <col min="1" max="1" width="3.77734375" style="2" customWidth="1"/>
    <col min="2" max="2" width="32.5546875" style="6" bestFit="1" customWidth="1"/>
    <col min="3" max="3" width="3.77734375" style="6" customWidth="1"/>
    <col min="4" max="4" width="9.6640625" style="7" customWidth="1"/>
    <col min="5" max="5" width="3.77734375" style="7" customWidth="1"/>
    <col min="6" max="6" width="9.6640625" style="7" customWidth="1"/>
    <col min="7" max="7" width="3.77734375" style="7" customWidth="1"/>
    <col min="8" max="8" width="9.6640625" style="17" customWidth="1"/>
    <col min="9" max="9" width="3.77734375" style="17" customWidth="1"/>
    <col min="10" max="24" width="8.99609375" style="0" customWidth="1"/>
  </cols>
  <sheetData>
    <row r="3" spans="1:9" ht="25.5" customHeight="1" thickBot="1">
      <c r="A3" s="45"/>
      <c r="B3" s="46" t="s">
        <v>4</v>
      </c>
      <c r="C3" s="46"/>
      <c r="D3" s="47" t="s">
        <v>1</v>
      </c>
      <c r="E3" s="47"/>
      <c r="F3" s="47" t="s">
        <v>2</v>
      </c>
      <c r="G3" s="47"/>
      <c r="H3" s="48" t="s">
        <v>5</v>
      </c>
      <c r="I3" s="49"/>
    </row>
    <row r="4" spans="1:9" ht="23.25" thickBot="1">
      <c r="A4" s="50">
        <v>1</v>
      </c>
      <c r="B4" s="69" t="str">
        <f>'Players by Team'!A1</f>
        <v>Keller 1</v>
      </c>
      <c r="C4" s="51"/>
      <c r="D4" s="72">
        <f>'Players by Team'!C1</f>
        <v>320</v>
      </c>
      <c r="E4" s="73"/>
      <c r="F4" s="72">
        <f>'Players by Team'!D1</f>
        <v>324</v>
      </c>
      <c r="G4" s="73"/>
      <c r="H4" s="75">
        <f>'Players by Team'!E1</f>
        <v>644</v>
      </c>
      <c r="I4" s="52"/>
    </row>
    <row r="5" spans="1:9" ht="23.25" thickBot="1">
      <c r="A5" s="50">
        <f>1+A4</f>
        <v>2</v>
      </c>
      <c r="B5" s="70" t="str">
        <f>'Players by Team'!G1</f>
        <v>Keller 2</v>
      </c>
      <c r="C5" s="51"/>
      <c r="D5" s="72">
        <f>'Players by Team'!I1</f>
        <v>366</v>
      </c>
      <c r="E5" s="73"/>
      <c r="F5" s="72">
        <f>'Players by Team'!J1</f>
        <v>347</v>
      </c>
      <c r="G5" s="73"/>
      <c r="H5" s="75">
        <f>'Players by Team'!K1</f>
        <v>713</v>
      </c>
      <c r="I5" s="52"/>
    </row>
    <row r="6" spans="1:9" ht="23.25" thickBot="1">
      <c r="A6" s="50">
        <f aca="true" t="shared" si="0" ref="A6:A44">1+A5</f>
        <v>3</v>
      </c>
      <c r="B6" s="70" t="str">
        <f>'Players by Team'!M9</f>
        <v>Timber Creek</v>
      </c>
      <c r="C6" s="51"/>
      <c r="D6" s="72">
        <f>'Players by Team'!O9</f>
        <v>389</v>
      </c>
      <c r="E6" s="73"/>
      <c r="F6" s="72">
        <f>'Players by Team'!P9</f>
        <v>372</v>
      </c>
      <c r="G6" s="73"/>
      <c r="H6" s="75">
        <f>'Players by Team'!Q9</f>
        <v>761</v>
      </c>
      <c r="I6" s="52"/>
    </row>
    <row r="7" spans="1:9" ht="23.25" thickBot="1">
      <c r="A7" s="50">
        <f t="shared" si="0"/>
        <v>4</v>
      </c>
      <c r="B7" s="70" t="str">
        <f>'Players by Team'!M1</f>
        <v>Abilene</v>
      </c>
      <c r="C7" s="51"/>
      <c r="D7" s="72">
        <f>'Players by Team'!O1</f>
        <v>380</v>
      </c>
      <c r="E7" s="73"/>
      <c r="F7" s="72">
        <f>'Players by Team'!P1</f>
        <v>389</v>
      </c>
      <c r="G7" s="73"/>
      <c r="H7" s="75">
        <f>'Players by Team'!Q1</f>
        <v>769</v>
      </c>
      <c r="I7" s="52"/>
    </row>
    <row r="8" spans="1:9" ht="23.25" thickBot="1">
      <c r="A8" s="50">
        <f t="shared" si="0"/>
        <v>5</v>
      </c>
      <c r="B8" s="70" t="str">
        <f>'Players by Team'!G9</f>
        <v>Haltom</v>
      </c>
      <c r="C8" s="51"/>
      <c r="D8" s="72">
        <f>'Players by Team'!I9</f>
        <v>405</v>
      </c>
      <c r="E8" s="73"/>
      <c r="F8" s="72">
        <f>'Players by Team'!J9</f>
        <v>427</v>
      </c>
      <c r="G8" s="73"/>
      <c r="H8" s="75">
        <f>'Players by Team'!K9</f>
        <v>832</v>
      </c>
      <c r="I8" s="52"/>
    </row>
    <row r="9" spans="1:9" ht="23.25" thickBot="1">
      <c r="A9" s="50">
        <f t="shared" si="0"/>
        <v>6</v>
      </c>
      <c r="B9" s="70" t="str">
        <f>'Players by Team'!A17</f>
        <v>Weatherford</v>
      </c>
      <c r="C9" s="51"/>
      <c r="D9" s="72">
        <f>'Players by Team'!C17</f>
        <v>450</v>
      </c>
      <c r="E9" s="73"/>
      <c r="F9" s="72">
        <f>'Players by Team'!D17</f>
        <v>441</v>
      </c>
      <c r="G9" s="73"/>
      <c r="H9" s="75">
        <f>'Players by Team'!E17</f>
        <v>891</v>
      </c>
      <c r="I9" s="52"/>
    </row>
    <row r="10" spans="1:9" ht="23.25" thickBot="1">
      <c r="A10" s="50">
        <f t="shared" si="0"/>
        <v>7</v>
      </c>
      <c r="B10" s="70"/>
      <c r="C10" s="51"/>
      <c r="D10" s="72"/>
      <c r="E10" s="73"/>
      <c r="F10" s="72"/>
      <c r="G10" s="73"/>
      <c r="H10" s="75"/>
      <c r="I10" s="52"/>
    </row>
    <row r="11" spans="1:9" ht="23.25" thickBot="1">
      <c r="A11" s="50">
        <f t="shared" si="0"/>
        <v>8</v>
      </c>
      <c r="B11" s="70"/>
      <c r="C11" s="51"/>
      <c r="D11" s="72"/>
      <c r="E11" s="73"/>
      <c r="F11" s="72"/>
      <c r="G11" s="73"/>
      <c r="H11" s="75"/>
      <c r="I11" s="52"/>
    </row>
    <row r="12" spans="1:9" ht="23.25" thickBot="1">
      <c r="A12" s="50">
        <f t="shared" si="0"/>
        <v>9</v>
      </c>
      <c r="B12" s="70"/>
      <c r="C12" s="51"/>
      <c r="D12" s="72"/>
      <c r="E12" s="73"/>
      <c r="F12" s="72"/>
      <c r="G12" s="73"/>
      <c r="H12" s="75"/>
      <c r="I12" s="52"/>
    </row>
    <row r="13" spans="1:9" ht="23.25" thickBot="1">
      <c r="A13" s="50">
        <f t="shared" si="0"/>
        <v>10</v>
      </c>
      <c r="B13" s="70"/>
      <c r="C13" s="51"/>
      <c r="D13" s="72"/>
      <c r="E13" s="73"/>
      <c r="F13" s="72"/>
      <c r="G13" s="73"/>
      <c r="H13" s="75"/>
      <c r="I13" s="52"/>
    </row>
    <row r="14" spans="1:9" ht="23.25" thickBot="1">
      <c r="A14" s="50">
        <f t="shared" si="0"/>
        <v>11</v>
      </c>
      <c r="B14" s="70"/>
      <c r="C14" s="51"/>
      <c r="D14" s="72"/>
      <c r="E14" s="73"/>
      <c r="F14" s="72"/>
      <c r="G14" s="73"/>
      <c r="H14" s="75"/>
      <c r="I14" s="52"/>
    </row>
    <row r="15" spans="1:9" ht="23.25" thickBot="1">
      <c r="A15" s="50">
        <f t="shared" si="0"/>
        <v>12</v>
      </c>
      <c r="B15" s="70"/>
      <c r="C15" s="51"/>
      <c r="D15" s="72"/>
      <c r="E15" s="73"/>
      <c r="F15" s="72"/>
      <c r="G15" s="73"/>
      <c r="H15" s="75"/>
      <c r="I15" s="52"/>
    </row>
    <row r="16" spans="1:9" ht="23.25" thickBot="1">
      <c r="A16" s="50">
        <f t="shared" si="0"/>
        <v>13</v>
      </c>
      <c r="B16" s="70"/>
      <c r="C16" s="51"/>
      <c r="D16" s="72"/>
      <c r="E16" s="73"/>
      <c r="F16" s="72"/>
      <c r="G16" s="73"/>
      <c r="H16" s="75"/>
      <c r="I16" s="52"/>
    </row>
    <row r="17" spans="1:9" ht="23.25" thickBot="1">
      <c r="A17" s="50">
        <f t="shared" si="0"/>
        <v>14</v>
      </c>
      <c r="B17" s="70"/>
      <c r="C17" s="51"/>
      <c r="D17" s="72"/>
      <c r="E17" s="73"/>
      <c r="F17" s="72"/>
      <c r="G17" s="73"/>
      <c r="H17" s="75"/>
      <c r="I17" s="52"/>
    </row>
    <row r="18" spans="1:9" ht="23.25" thickBot="1">
      <c r="A18" s="50">
        <f t="shared" si="0"/>
        <v>15</v>
      </c>
      <c r="B18" s="70"/>
      <c r="C18" s="51"/>
      <c r="D18" s="72"/>
      <c r="E18" s="73"/>
      <c r="F18" s="72"/>
      <c r="G18" s="73"/>
      <c r="H18" s="75"/>
      <c r="I18" s="52"/>
    </row>
    <row r="19" spans="1:9" ht="23.25" thickBot="1">
      <c r="A19" s="50">
        <f t="shared" si="0"/>
        <v>16</v>
      </c>
      <c r="B19" s="70"/>
      <c r="C19" s="51"/>
      <c r="D19" s="72"/>
      <c r="E19" s="73"/>
      <c r="F19" s="72"/>
      <c r="G19" s="73"/>
      <c r="H19" s="75"/>
      <c r="I19" s="52"/>
    </row>
    <row r="20" spans="1:9" ht="23.25" thickBot="1">
      <c r="A20" s="50">
        <f t="shared" si="0"/>
        <v>17</v>
      </c>
      <c r="B20" s="70"/>
      <c r="C20" s="51"/>
      <c r="D20" s="72"/>
      <c r="E20" s="73"/>
      <c r="F20" s="72"/>
      <c r="G20" s="73"/>
      <c r="H20" s="75"/>
      <c r="I20" s="52"/>
    </row>
    <row r="21" spans="1:9" ht="23.25" thickBot="1">
      <c r="A21" s="50">
        <f t="shared" si="0"/>
        <v>18</v>
      </c>
      <c r="B21" s="70"/>
      <c r="C21" s="51"/>
      <c r="D21" s="72"/>
      <c r="E21" s="73"/>
      <c r="F21" s="72"/>
      <c r="G21" s="73"/>
      <c r="H21" s="75"/>
      <c r="I21" s="52"/>
    </row>
    <row r="22" spans="1:9" ht="23.25" thickBot="1">
      <c r="A22" s="50">
        <f>1+A21</f>
        <v>19</v>
      </c>
      <c r="B22" s="70"/>
      <c r="C22" s="51"/>
      <c r="D22" s="72"/>
      <c r="E22" s="73"/>
      <c r="F22" s="72"/>
      <c r="G22" s="73"/>
      <c r="H22" s="75"/>
      <c r="I22" s="52"/>
    </row>
    <row r="23" spans="1:9" ht="23.25" thickBot="1">
      <c r="A23" s="50">
        <f>1+A22</f>
        <v>20</v>
      </c>
      <c r="B23" s="70"/>
      <c r="C23" s="51"/>
      <c r="D23" s="72"/>
      <c r="E23" s="73"/>
      <c r="F23" s="72"/>
      <c r="G23" s="73"/>
      <c r="H23" s="75"/>
      <c r="I23" s="52"/>
    </row>
    <row r="24" spans="1:9" ht="23.25" thickBot="1">
      <c r="A24" s="50">
        <f aca="true" t="shared" si="1" ref="A24:A33">1+A23</f>
        <v>21</v>
      </c>
      <c r="B24" s="70"/>
      <c r="C24" s="51"/>
      <c r="D24" s="72"/>
      <c r="E24" s="73"/>
      <c r="F24" s="72"/>
      <c r="G24" s="73"/>
      <c r="H24" s="75"/>
      <c r="I24" s="52"/>
    </row>
    <row r="25" spans="1:9" ht="23.25" thickBot="1">
      <c r="A25" s="50">
        <f t="shared" si="1"/>
        <v>22</v>
      </c>
      <c r="B25" s="70"/>
      <c r="C25" s="51"/>
      <c r="D25" s="72"/>
      <c r="E25" s="73"/>
      <c r="F25" s="72"/>
      <c r="G25" s="73"/>
      <c r="H25" s="75"/>
      <c r="I25" s="52"/>
    </row>
    <row r="26" spans="1:9" ht="23.25" thickBot="1">
      <c r="A26" s="50">
        <f t="shared" si="1"/>
        <v>23</v>
      </c>
      <c r="B26" s="70"/>
      <c r="C26" s="51"/>
      <c r="D26" s="72"/>
      <c r="E26" s="73"/>
      <c r="F26" s="72"/>
      <c r="G26" s="73"/>
      <c r="H26" s="75"/>
      <c r="I26" s="52"/>
    </row>
    <row r="27" spans="1:9" ht="23.25" thickBot="1">
      <c r="A27" s="50">
        <f t="shared" si="1"/>
        <v>24</v>
      </c>
      <c r="B27" s="70"/>
      <c r="C27" s="51"/>
      <c r="D27" s="72"/>
      <c r="E27" s="73"/>
      <c r="F27" s="72"/>
      <c r="G27" s="73"/>
      <c r="H27" s="75"/>
      <c r="I27" s="52"/>
    </row>
    <row r="28" spans="1:9" ht="23.25" thickBot="1">
      <c r="A28" s="50">
        <f t="shared" si="1"/>
        <v>25</v>
      </c>
      <c r="B28" s="70"/>
      <c r="C28" s="51"/>
      <c r="D28" s="72"/>
      <c r="E28" s="73"/>
      <c r="F28" s="72"/>
      <c r="G28" s="73"/>
      <c r="H28" s="75"/>
      <c r="I28" s="52"/>
    </row>
    <row r="29" spans="1:9" ht="23.25" thickBot="1">
      <c r="A29" s="50">
        <f t="shared" si="1"/>
        <v>26</v>
      </c>
      <c r="B29" s="70"/>
      <c r="C29" s="51"/>
      <c r="D29" s="72"/>
      <c r="E29" s="73"/>
      <c r="F29" s="72"/>
      <c r="G29" s="73"/>
      <c r="H29" s="75"/>
      <c r="I29" s="52"/>
    </row>
    <row r="30" spans="1:9" ht="23.25" thickBot="1">
      <c r="A30" s="50">
        <f t="shared" si="1"/>
        <v>27</v>
      </c>
      <c r="B30" s="70"/>
      <c r="C30" s="51"/>
      <c r="D30" s="72"/>
      <c r="E30" s="73"/>
      <c r="F30" s="72"/>
      <c r="G30" s="73"/>
      <c r="H30" s="75"/>
      <c r="I30" s="52"/>
    </row>
    <row r="31" spans="1:9" ht="23.25" thickBot="1">
      <c r="A31" s="50">
        <f t="shared" si="1"/>
        <v>28</v>
      </c>
      <c r="B31" s="70"/>
      <c r="C31" s="51"/>
      <c r="D31" s="72"/>
      <c r="E31" s="73"/>
      <c r="F31" s="72"/>
      <c r="G31" s="73"/>
      <c r="H31" s="75"/>
      <c r="I31" s="52"/>
    </row>
    <row r="32" spans="1:9" ht="23.25" thickBot="1">
      <c r="A32" s="50">
        <f t="shared" si="1"/>
        <v>29</v>
      </c>
      <c r="B32" s="70"/>
      <c r="C32" s="51"/>
      <c r="D32" s="72"/>
      <c r="E32" s="73"/>
      <c r="F32" s="72"/>
      <c r="G32" s="73"/>
      <c r="H32" s="75"/>
      <c r="I32" s="52"/>
    </row>
    <row r="33" spans="1:9" ht="23.25" thickBot="1">
      <c r="A33" s="50">
        <f t="shared" si="1"/>
        <v>30</v>
      </c>
      <c r="B33" s="70"/>
      <c r="C33" s="51"/>
      <c r="D33" s="72"/>
      <c r="E33" s="73"/>
      <c r="F33" s="72"/>
      <c r="G33" s="73"/>
      <c r="H33" s="75"/>
      <c r="I33" s="52"/>
    </row>
    <row r="34" spans="1:9" ht="22.5" hidden="1">
      <c r="A34" s="50">
        <f>1+A22</f>
        <v>20</v>
      </c>
      <c r="B34" s="68" t="str">
        <f>'Players by Team'!G49</f>
        <v>R</v>
      </c>
      <c r="C34" s="51"/>
      <c r="D34" s="71">
        <f>'Players by Team'!I49</f>
        <v>0</v>
      </c>
      <c r="E34" s="52"/>
      <c r="F34" s="71">
        <f>'Players by Team'!J49</f>
        <v>0</v>
      </c>
      <c r="G34" s="52"/>
      <c r="H34" s="74">
        <f>'Players by Team'!K49</f>
        <v>0</v>
      </c>
      <c r="I34" s="52"/>
    </row>
    <row r="35" spans="1:9" ht="22.5" hidden="1">
      <c r="A35" s="50">
        <f t="shared" si="0"/>
        <v>21</v>
      </c>
      <c r="B35" s="44" t="str">
        <f>'Players by Team'!M49</f>
        <v>S</v>
      </c>
      <c r="C35" s="51"/>
      <c r="D35" s="43">
        <f>'Players by Team'!O49</f>
        <v>0</v>
      </c>
      <c r="E35" s="52"/>
      <c r="F35" s="43">
        <f>'Players by Team'!P49</f>
        <v>0</v>
      </c>
      <c r="G35" s="52"/>
      <c r="H35" s="42">
        <f>'Players by Team'!Q49</f>
        <v>0</v>
      </c>
      <c r="I35" s="52"/>
    </row>
    <row r="36" spans="1:9" ht="22.5" hidden="1">
      <c r="A36" s="50">
        <f t="shared" si="0"/>
        <v>22</v>
      </c>
      <c r="B36" s="44" t="str">
        <f>'Players by Team'!A57</f>
        <v>T</v>
      </c>
      <c r="C36" s="51"/>
      <c r="D36" s="43">
        <f>'Players by Team'!C57</f>
        <v>0</v>
      </c>
      <c r="E36" s="52"/>
      <c r="F36" s="43">
        <f>'Players by Team'!D57</f>
        <v>0</v>
      </c>
      <c r="G36" s="52"/>
      <c r="H36" s="42">
        <f>'Players by Team'!E57</f>
        <v>0</v>
      </c>
      <c r="I36" s="52"/>
    </row>
    <row r="37" spans="1:9" ht="22.5" hidden="1">
      <c r="A37" s="50">
        <f t="shared" si="0"/>
        <v>23</v>
      </c>
      <c r="B37" s="44" t="str">
        <f>'Players by Team'!G57</f>
        <v>U</v>
      </c>
      <c r="C37" s="51"/>
      <c r="D37" s="43">
        <f>'Players by Team'!I57</f>
        <v>0</v>
      </c>
      <c r="E37" s="52"/>
      <c r="F37" s="43">
        <f>'Players by Team'!J57</f>
        <v>0</v>
      </c>
      <c r="G37" s="52"/>
      <c r="H37" s="42">
        <f>'Players by Team'!K57</f>
        <v>0</v>
      </c>
      <c r="I37" s="52"/>
    </row>
    <row r="38" spans="1:9" ht="22.5" hidden="1">
      <c r="A38" s="50">
        <f t="shared" si="0"/>
        <v>24</v>
      </c>
      <c r="B38" s="44" t="str">
        <f>'Players by Team'!M57</f>
        <v>V</v>
      </c>
      <c r="C38" s="51"/>
      <c r="D38" s="43">
        <f>'Players by Team'!O57</f>
        <v>0</v>
      </c>
      <c r="E38" s="52"/>
      <c r="F38" s="43">
        <f>'Players by Team'!P57</f>
        <v>0</v>
      </c>
      <c r="G38" s="52"/>
      <c r="H38" s="42">
        <f>'Players by Team'!Q57</f>
        <v>0</v>
      </c>
      <c r="I38" s="52"/>
    </row>
    <row r="39" spans="1:9" ht="22.5" hidden="1">
      <c r="A39" s="50">
        <f t="shared" si="0"/>
        <v>25</v>
      </c>
      <c r="B39" s="44" t="str">
        <f>'Players by Team'!A65</f>
        <v>W</v>
      </c>
      <c r="C39" s="51"/>
      <c r="D39" s="43">
        <f>'Players by Team'!C65</f>
        <v>0</v>
      </c>
      <c r="E39" s="52"/>
      <c r="F39" s="43">
        <f>'Players by Team'!D65</f>
        <v>0</v>
      </c>
      <c r="G39" s="52"/>
      <c r="H39" s="42">
        <f>'Players by Team'!E65</f>
        <v>0</v>
      </c>
      <c r="I39" s="52"/>
    </row>
    <row r="40" spans="1:9" ht="22.5" hidden="1">
      <c r="A40" s="50">
        <f t="shared" si="0"/>
        <v>26</v>
      </c>
      <c r="B40" s="44" t="str">
        <f>'Players by Team'!G65</f>
        <v>X</v>
      </c>
      <c r="C40" s="51"/>
      <c r="D40" s="43">
        <f>'Players by Team'!I65</f>
        <v>0</v>
      </c>
      <c r="E40" s="52"/>
      <c r="F40" s="43">
        <f>'Players by Team'!J65</f>
        <v>0</v>
      </c>
      <c r="G40" s="52"/>
      <c r="H40" s="42">
        <f>'Players by Team'!K65</f>
        <v>0</v>
      </c>
      <c r="I40" s="52"/>
    </row>
    <row r="41" spans="1:9" ht="22.5" hidden="1">
      <c r="A41" s="50">
        <f t="shared" si="0"/>
        <v>27</v>
      </c>
      <c r="B41" s="44" t="str">
        <f>'Players by Team'!M65</f>
        <v>Y</v>
      </c>
      <c r="C41" s="51"/>
      <c r="D41" s="43">
        <f>'Players by Team'!O65</f>
        <v>0</v>
      </c>
      <c r="E41" s="52"/>
      <c r="F41" s="43">
        <f>'Players by Team'!P65</f>
        <v>0</v>
      </c>
      <c r="G41" s="52"/>
      <c r="H41" s="42">
        <f>'Players by Team'!Q65</f>
        <v>0</v>
      </c>
      <c r="I41" s="52"/>
    </row>
    <row r="42" spans="1:9" ht="22.5" hidden="1">
      <c r="A42" s="50">
        <f t="shared" si="0"/>
        <v>28</v>
      </c>
      <c r="B42" s="44" t="str">
        <f>'Players by Team'!A73</f>
        <v>Z</v>
      </c>
      <c r="C42" s="51"/>
      <c r="D42" s="43">
        <f>'Players by Team'!C73</f>
        <v>0</v>
      </c>
      <c r="E42" s="52"/>
      <c r="F42" s="43">
        <f>'Players by Team'!D73</f>
        <v>0</v>
      </c>
      <c r="G42" s="52"/>
      <c r="H42" s="42">
        <f>'Players by Team'!E73</f>
        <v>0</v>
      </c>
      <c r="I42" s="52"/>
    </row>
    <row r="43" spans="1:9" ht="22.5" hidden="1">
      <c r="A43" s="50">
        <f t="shared" si="0"/>
        <v>29</v>
      </c>
      <c r="B43" s="44" t="str">
        <f>'Players by Team'!G73</f>
        <v>AA</v>
      </c>
      <c r="C43" s="51"/>
      <c r="D43" s="43">
        <f>'Players by Team'!I73</f>
        <v>0</v>
      </c>
      <c r="E43" s="52"/>
      <c r="F43" s="43">
        <f>'Players by Team'!J73</f>
        <v>0</v>
      </c>
      <c r="G43" s="52"/>
      <c r="H43" s="42">
        <f>'Players by Team'!K73</f>
        <v>0</v>
      </c>
      <c r="I43" s="52"/>
    </row>
    <row r="44" spans="1:9" ht="22.5" hidden="1">
      <c r="A44" s="50">
        <f t="shared" si="0"/>
        <v>30</v>
      </c>
      <c r="B44" s="44" t="str">
        <f>'Players by Team'!M73</f>
        <v>BB</v>
      </c>
      <c r="C44" s="51"/>
      <c r="D44" s="43">
        <f>'Players by Team'!O73</f>
        <v>0</v>
      </c>
      <c r="E44" s="52"/>
      <c r="F44" s="43">
        <f>'Players by Team'!P73</f>
        <v>0</v>
      </c>
      <c r="G44" s="52"/>
      <c r="H44" s="42">
        <f>'Players by Team'!Q73</f>
        <v>0</v>
      </c>
      <c r="I44" s="52"/>
    </row>
    <row r="45" spans="1:9" ht="22.5">
      <c r="A45" s="53"/>
      <c r="B45" s="54"/>
      <c r="C45" s="54"/>
      <c r="D45" s="55"/>
      <c r="E45" s="55"/>
      <c r="F45" s="55"/>
      <c r="G45" s="55"/>
      <c r="H45" s="56"/>
      <c r="I45" s="57"/>
    </row>
    <row r="50" ht="15" customHeight="1"/>
  </sheetData>
  <sheetProtection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"/>
  <sheetViews>
    <sheetView workbookViewId="0" topLeftCell="A1">
      <selection activeCell="N14" sqref="N14"/>
    </sheetView>
  </sheetViews>
  <sheetFormatPr defaultColWidth="8.88671875" defaultRowHeight="15"/>
  <cols>
    <col min="1" max="1" width="3.99609375" style="22" bestFit="1" customWidth="1"/>
    <col min="2" max="2" width="9.4453125" style="0" bestFit="1" customWidth="1"/>
    <col min="3" max="3" width="11.3359375" style="5" bestFit="1" customWidth="1"/>
    <col min="4" max="4" width="3.3359375" style="5" customWidth="1"/>
    <col min="5" max="5" width="24.4453125" style="0" bestFit="1" customWidth="1"/>
    <col min="6" max="6" width="3.3359375" style="0" customWidth="1"/>
    <col min="7" max="7" width="5.5546875" style="25" bestFit="1" customWidth="1"/>
    <col min="8" max="8" width="3.3359375" style="25" customWidth="1"/>
    <col min="9" max="9" width="5.5546875" style="22" bestFit="1" customWidth="1"/>
    <col min="10" max="10" width="3.3359375" style="22" customWidth="1"/>
    <col min="11" max="11" width="4.77734375" style="22" bestFit="1" customWidth="1"/>
    <col min="12" max="12" width="3.3359375" style="0" customWidth="1"/>
    <col min="13" max="13" width="5.21484375" style="5" customWidth="1"/>
    <col min="14" max="14" width="5.21484375" style="4" customWidth="1"/>
    <col min="15" max="15" width="5.21484375" style="5" customWidth="1"/>
    <col min="16" max="17" width="6.3359375" style="5" customWidth="1"/>
    <col min="18" max="19" width="6.3359375" style="0" customWidth="1"/>
  </cols>
  <sheetData>
    <row r="1" spans="1:14" s="3" customFormat="1" ht="15.75" thickBot="1">
      <c r="A1" s="26"/>
      <c r="B1" s="27" t="s">
        <v>7</v>
      </c>
      <c r="C1" s="27" t="s">
        <v>6</v>
      </c>
      <c r="D1" s="27"/>
      <c r="E1" s="27" t="s">
        <v>0</v>
      </c>
      <c r="F1" s="27"/>
      <c r="G1" s="28" t="s">
        <v>1</v>
      </c>
      <c r="H1" s="28"/>
      <c r="I1" s="28" t="s">
        <v>2</v>
      </c>
      <c r="J1" s="28"/>
      <c r="K1" s="28" t="s">
        <v>3</v>
      </c>
      <c r="L1" s="29"/>
      <c r="N1" s="4"/>
    </row>
    <row r="2" spans="1:12" ht="15.75" thickBot="1">
      <c r="A2" s="58">
        <v>1</v>
      </c>
      <c r="B2" s="76" t="str">
        <f>'Players by Team'!A2</f>
        <v>Chatham</v>
      </c>
      <c r="C2" s="76" t="str">
        <f>'Players by Team'!B2</f>
        <v>Betz</v>
      </c>
      <c r="D2" s="33"/>
      <c r="E2" s="76" t="str">
        <f>'Players by Team'!A1</f>
        <v>Keller 1</v>
      </c>
      <c r="F2" s="33"/>
      <c r="G2" s="77">
        <f>'Players by Team'!C2</f>
        <v>73</v>
      </c>
      <c r="H2" s="35"/>
      <c r="I2" s="77">
        <f>'Players by Team'!D2</f>
        <v>79</v>
      </c>
      <c r="J2" s="35"/>
      <c r="K2" s="77">
        <f>'Players by Team'!E2</f>
        <v>152</v>
      </c>
      <c r="L2" s="30"/>
    </row>
    <row r="3" spans="1:12" ht="15.75" thickBot="1">
      <c r="A3" s="58">
        <f>1+A2</f>
        <v>2</v>
      </c>
      <c r="B3" s="76" t="str">
        <f>'Players by Team'!A3</f>
        <v>Brooke</v>
      </c>
      <c r="C3" s="76" t="str">
        <f>'Players by Team'!B3</f>
        <v>Biancalana</v>
      </c>
      <c r="D3" s="33"/>
      <c r="E3" s="76" t="str">
        <f>'Players by Team'!A1</f>
        <v>Keller 1</v>
      </c>
      <c r="F3" s="33"/>
      <c r="G3" s="77">
        <f>'Players by Team'!C3</f>
        <v>78</v>
      </c>
      <c r="H3" s="35"/>
      <c r="I3" s="77">
        <f>'Players by Team'!D3</f>
        <v>85</v>
      </c>
      <c r="J3" s="35"/>
      <c r="K3" s="77">
        <f>'Players by Team'!E3</f>
        <v>163</v>
      </c>
      <c r="L3" s="30"/>
    </row>
    <row r="4" spans="1:12" ht="15.75" thickBot="1">
      <c r="A4" s="58">
        <f aca="true" t="shared" si="0" ref="A4:A71">1+A3</f>
        <v>3</v>
      </c>
      <c r="B4" s="76" t="str">
        <f>'Players by Team'!A4</f>
        <v>Paityn</v>
      </c>
      <c r="C4" s="76" t="str">
        <f>'Players by Team'!B4</f>
        <v>Nickels</v>
      </c>
      <c r="D4" s="33"/>
      <c r="E4" s="76" t="str">
        <f>'Players by Team'!A1</f>
        <v>Keller 1</v>
      </c>
      <c r="F4" s="33"/>
      <c r="G4" s="77">
        <f>'Players by Team'!C4</f>
        <v>85</v>
      </c>
      <c r="H4" s="35"/>
      <c r="I4" s="77">
        <f>'Players by Team'!D4</f>
        <v>80</v>
      </c>
      <c r="J4" s="35"/>
      <c r="K4" s="77">
        <f>'Players by Team'!E4</f>
        <v>165</v>
      </c>
      <c r="L4" s="30"/>
    </row>
    <row r="5" spans="1:12" ht="15" customHeight="1" thickBot="1">
      <c r="A5" s="58">
        <f t="shared" si="0"/>
        <v>4</v>
      </c>
      <c r="B5" s="76" t="str">
        <f>'Players by Team'!G10</f>
        <v>Kodie</v>
      </c>
      <c r="C5" s="76" t="str">
        <f>'Players by Team'!H10</f>
        <v>Winnings</v>
      </c>
      <c r="D5" s="33"/>
      <c r="E5" s="76" t="str">
        <f>'Players by Team'!G9</f>
        <v>Haltom</v>
      </c>
      <c r="F5" s="33"/>
      <c r="G5" s="77">
        <f>'Players by Team'!I10</f>
        <v>76</v>
      </c>
      <c r="H5" s="35"/>
      <c r="I5" s="77">
        <f>'Players by Team'!J10</f>
        <v>92</v>
      </c>
      <c r="J5" s="35"/>
      <c r="K5" s="77">
        <f>'Players by Team'!K10</f>
        <v>168</v>
      </c>
      <c r="L5" s="30"/>
    </row>
    <row r="6" spans="1:12" ht="15.75" thickBot="1">
      <c r="A6" s="58">
        <f t="shared" si="0"/>
        <v>5</v>
      </c>
      <c r="B6" s="76" t="str">
        <f>'Players by Team'!A6</f>
        <v>Aidan</v>
      </c>
      <c r="C6" s="76" t="str">
        <f>'Players by Team'!B6</f>
        <v>Richmond</v>
      </c>
      <c r="D6" s="33"/>
      <c r="E6" s="76" t="str">
        <f>'Players by Team'!A1</f>
        <v>Keller 1</v>
      </c>
      <c r="F6" s="33"/>
      <c r="G6" s="77">
        <f>'Players by Team'!C6</f>
        <v>84</v>
      </c>
      <c r="H6" s="35"/>
      <c r="I6" s="77">
        <f>'Players by Team'!D6</f>
        <v>84</v>
      </c>
      <c r="J6" s="35"/>
      <c r="K6" s="77">
        <f>'Players by Team'!E6</f>
        <v>168</v>
      </c>
      <c r="L6" s="30"/>
    </row>
    <row r="7" spans="1:12" ht="15.75" thickBot="1">
      <c r="A7" s="58">
        <f t="shared" si="0"/>
        <v>6</v>
      </c>
      <c r="B7" s="76" t="str">
        <f>'Players by Team'!A5</f>
        <v>Gwen</v>
      </c>
      <c r="C7" s="76" t="str">
        <f>'Players by Team'!B5</f>
        <v>Tapia</v>
      </c>
      <c r="D7" s="33"/>
      <c r="E7" s="76" t="str">
        <f>'Players by Team'!A1</f>
        <v>Keller 1</v>
      </c>
      <c r="F7" s="33"/>
      <c r="G7" s="77">
        <f>'Players by Team'!C5</f>
        <v>88</v>
      </c>
      <c r="H7" s="35"/>
      <c r="I7" s="77">
        <f>'Players by Team'!D5</f>
        <v>81</v>
      </c>
      <c r="J7" s="35"/>
      <c r="K7" s="77">
        <f>'Players by Team'!E5</f>
        <v>169</v>
      </c>
      <c r="L7" s="30"/>
    </row>
    <row r="8" spans="1:12" ht="15.75" thickBot="1">
      <c r="A8" s="58">
        <f t="shared" si="0"/>
        <v>7</v>
      </c>
      <c r="B8" s="76" t="str">
        <f>'Players by Team'!G6</f>
        <v>Kyla</v>
      </c>
      <c r="C8" s="76" t="str">
        <f>'Players by Team'!H6</f>
        <v>Johnson</v>
      </c>
      <c r="D8" s="33"/>
      <c r="E8" s="76" t="str">
        <f>'Players by Team'!G1</f>
        <v>Keller 2</v>
      </c>
      <c r="F8" s="33"/>
      <c r="G8" s="77">
        <f>'Players by Team'!I6</f>
        <v>84</v>
      </c>
      <c r="H8" s="35"/>
      <c r="I8" s="77">
        <f>'Players by Team'!J6</f>
        <v>87</v>
      </c>
      <c r="J8" s="35"/>
      <c r="K8" s="77">
        <f>'Players by Team'!K6</f>
        <v>171</v>
      </c>
      <c r="L8" s="30"/>
    </row>
    <row r="9" spans="1:12" ht="15.75" thickBot="1">
      <c r="A9" s="58">
        <f t="shared" si="0"/>
        <v>8</v>
      </c>
      <c r="B9" s="76" t="str">
        <f>'Players by Team'!M14</f>
        <v>Lauren</v>
      </c>
      <c r="C9" s="76" t="str">
        <f>'Players by Team'!N14</f>
        <v>Wallace</v>
      </c>
      <c r="D9" s="33"/>
      <c r="E9" s="76" t="str">
        <f>'Players by Team'!M9</f>
        <v>Timber Creek</v>
      </c>
      <c r="F9" s="33"/>
      <c r="G9" s="77">
        <f>'Players by Team'!O14</f>
        <v>89</v>
      </c>
      <c r="H9" s="35"/>
      <c r="I9" s="77">
        <f>'Players by Team'!P14</f>
        <v>84</v>
      </c>
      <c r="J9" s="35"/>
      <c r="K9" s="77">
        <f>'Players by Team'!Q14</f>
        <v>173</v>
      </c>
      <c r="L9" s="30"/>
    </row>
    <row r="10" spans="1:12" ht="15.75" thickBot="1">
      <c r="A10" s="58">
        <f t="shared" si="0"/>
        <v>9</v>
      </c>
      <c r="B10" s="76" t="str">
        <f>'Players by Team'!G3</f>
        <v>Ellie</v>
      </c>
      <c r="C10" s="76" t="str">
        <f>'Players by Team'!H3</f>
        <v>Smith</v>
      </c>
      <c r="D10" s="33"/>
      <c r="E10" s="76" t="str">
        <f>'Players by Team'!G1</f>
        <v>Keller 2</v>
      </c>
      <c r="F10" s="33"/>
      <c r="G10" s="77">
        <f>'Players by Team'!I3</f>
        <v>89</v>
      </c>
      <c r="H10" s="35"/>
      <c r="I10" s="77">
        <f>'Players by Team'!J3</f>
        <v>85</v>
      </c>
      <c r="J10" s="35"/>
      <c r="K10" s="77">
        <f>'Players by Team'!K3</f>
        <v>174</v>
      </c>
      <c r="L10" s="30"/>
    </row>
    <row r="11" spans="1:12" ht="15.75" thickBot="1">
      <c r="A11" s="58">
        <f t="shared" si="0"/>
        <v>10</v>
      </c>
      <c r="B11" s="76" t="str">
        <f>'Players by Team'!A10</f>
        <v>McKenzie</v>
      </c>
      <c r="C11" s="76" t="str">
        <f>'Players by Team'!B10</f>
        <v>Cure</v>
      </c>
      <c r="D11" s="33"/>
      <c r="E11" s="76" t="str">
        <f>'Players by Team'!A9</f>
        <v>Central (Keller)</v>
      </c>
      <c r="F11" s="33"/>
      <c r="G11" s="77">
        <f>'Players by Team'!C10</f>
        <v>89</v>
      </c>
      <c r="H11" s="35"/>
      <c r="I11" s="77">
        <f>'Players by Team'!D10</f>
        <v>89</v>
      </c>
      <c r="J11" s="35"/>
      <c r="K11" s="77">
        <f>'Players by Team'!E10</f>
        <v>178</v>
      </c>
      <c r="L11" s="30"/>
    </row>
    <row r="12" spans="1:12" ht="15.75" thickBot="1">
      <c r="A12" s="58">
        <f t="shared" si="0"/>
        <v>11</v>
      </c>
      <c r="B12" s="76" t="str">
        <f>'Players by Team'!M2</f>
        <v>Brei</v>
      </c>
      <c r="C12" s="76" t="str">
        <f>'Players by Team'!N2</f>
        <v>Embers</v>
      </c>
      <c r="D12" s="33"/>
      <c r="E12" s="76" t="str">
        <f>'Players by Team'!M1</f>
        <v>Abilene</v>
      </c>
      <c r="F12" s="33"/>
      <c r="G12" s="77">
        <f>'Players by Team'!O2</f>
        <v>87</v>
      </c>
      <c r="H12" s="35"/>
      <c r="I12" s="77">
        <f>'Players by Team'!P2</f>
        <v>92</v>
      </c>
      <c r="J12" s="35"/>
      <c r="K12" s="77">
        <f>'Players by Team'!Q2</f>
        <v>179</v>
      </c>
      <c r="L12" s="30"/>
    </row>
    <row r="13" spans="1:12" ht="15.75" thickBot="1">
      <c r="A13" s="58">
        <f t="shared" si="0"/>
        <v>12</v>
      </c>
      <c r="B13" s="76" t="str">
        <f>'Players by Team'!M3</f>
        <v>Lyra</v>
      </c>
      <c r="C13" s="76" t="str">
        <f>'Players by Team'!N3</f>
        <v>Rains</v>
      </c>
      <c r="D13" s="33"/>
      <c r="E13" s="76" t="str">
        <f>'Players by Team'!M1</f>
        <v>Abilene</v>
      </c>
      <c r="F13" s="33"/>
      <c r="G13" s="77">
        <f>'Players by Team'!O3</f>
        <v>93</v>
      </c>
      <c r="H13" s="35"/>
      <c r="I13" s="77">
        <f>'Players by Team'!P3</f>
        <v>91</v>
      </c>
      <c r="J13" s="35"/>
      <c r="K13" s="77">
        <f>'Players by Team'!Q3</f>
        <v>184</v>
      </c>
      <c r="L13" s="30"/>
    </row>
    <row r="14" spans="1:12" ht="15.75" thickBot="1">
      <c r="A14" s="58">
        <f t="shared" si="0"/>
        <v>13</v>
      </c>
      <c r="B14" s="76" t="str">
        <f>'Players by Team'!G5</f>
        <v>Lexi</v>
      </c>
      <c r="C14" s="76" t="str">
        <f>'Players by Team'!H5</f>
        <v>LaRue</v>
      </c>
      <c r="D14" s="33"/>
      <c r="E14" s="76" t="str">
        <f>'Players by Team'!G1</f>
        <v>Keller 2</v>
      </c>
      <c r="F14" s="33"/>
      <c r="G14" s="77">
        <f>'Players by Team'!I5</f>
        <v>92</v>
      </c>
      <c r="H14" s="35"/>
      <c r="I14" s="77">
        <f>'Players by Team'!J5</f>
        <v>95</v>
      </c>
      <c r="J14" s="35"/>
      <c r="K14" s="77">
        <f>'Players by Team'!K5</f>
        <v>187</v>
      </c>
      <c r="L14" s="30"/>
    </row>
    <row r="15" spans="1:12" ht="15.75" thickBot="1">
      <c r="A15" s="58">
        <f t="shared" si="0"/>
        <v>14</v>
      </c>
      <c r="B15" s="76" t="str">
        <f>'Players by Team'!G2</f>
        <v>Lauren</v>
      </c>
      <c r="C15" s="76" t="str">
        <f>'Players by Team'!H2</f>
        <v>Goodwin</v>
      </c>
      <c r="D15" s="33"/>
      <c r="E15" s="76" t="str">
        <f>'Players by Team'!G1</f>
        <v>Keller 2</v>
      </c>
      <c r="F15" s="33"/>
      <c r="G15" s="77">
        <f>'Players by Team'!I2</f>
        <v>104</v>
      </c>
      <c r="H15" s="35"/>
      <c r="I15" s="77">
        <f>'Players by Team'!J2</f>
        <v>83</v>
      </c>
      <c r="J15" s="35"/>
      <c r="K15" s="77">
        <f>'Players by Team'!K2</f>
        <v>187</v>
      </c>
      <c r="L15" s="30"/>
    </row>
    <row r="16" spans="1:12" ht="15.75" thickBot="1">
      <c r="A16" s="58">
        <f t="shared" si="0"/>
        <v>15</v>
      </c>
      <c r="B16" s="76" t="str">
        <f>'Players by Team'!M10</f>
        <v>Allison</v>
      </c>
      <c r="C16" s="76" t="str">
        <f>'Players by Team'!N10</f>
        <v>Griffith</v>
      </c>
      <c r="D16" s="33"/>
      <c r="E16" s="76" t="str">
        <f>'Players by Team'!M9</f>
        <v>Timber Creek</v>
      </c>
      <c r="F16" s="33"/>
      <c r="G16" s="77">
        <f>'Players by Team'!O10</f>
        <v>91</v>
      </c>
      <c r="H16" s="35"/>
      <c r="I16" s="77">
        <f>'Players by Team'!P10</f>
        <v>98</v>
      </c>
      <c r="J16" s="35"/>
      <c r="K16" s="77">
        <f>'Players by Team'!Q10</f>
        <v>189</v>
      </c>
      <c r="L16" s="30"/>
    </row>
    <row r="17" spans="1:12" ht="15.75" thickBot="1">
      <c r="A17" s="58">
        <f t="shared" si="0"/>
        <v>16</v>
      </c>
      <c r="B17" s="76" t="str">
        <f>'Players by Team'!G4</f>
        <v>Emma</v>
      </c>
      <c r="C17" s="76" t="str">
        <f>'Players by Team'!H4</f>
        <v>Branch</v>
      </c>
      <c r="D17" s="33"/>
      <c r="E17" s="76" t="str">
        <f>'Players by Team'!G1</f>
        <v>Keller 2</v>
      </c>
      <c r="F17" s="33"/>
      <c r="G17" s="77">
        <f>'Players by Team'!I4</f>
        <v>101</v>
      </c>
      <c r="H17" s="35"/>
      <c r="I17" s="77">
        <f>'Players by Team'!J4</f>
        <v>92</v>
      </c>
      <c r="J17" s="35"/>
      <c r="K17" s="77">
        <f>'Players by Team'!K4</f>
        <v>193</v>
      </c>
      <c r="L17" s="30"/>
    </row>
    <row r="18" spans="1:12" ht="15.75" thickBot="1">
      <c r="A18" s="58">
        <f t="shared" si="0"/>
        <v>17</v>
      </c>
      <c r="B18" s="76" t="str">
        <f>'Players by Team'!G11</f>
        <v>Ashley</v>
      </c>
      <c r="C18" s="76" t="str">
        <f>'Players by Team'!H11</f>
        <v>Munoz</v>
      </c>
      <c r="D18" s="33"/>
      <c r="E18" s="76" t="str">
        <f>'Players by Team'!G9</f>
        <v>Haltom</v>
      </c>
      <c r="F18" s="33"/>
      <c r="G18" s="77">
        <f>'Players by Team'!I11</f>
        <v>96</v>
      </c>
      <c r="H18" s="35"/>
      <c r="I18" s="77">
        <f>'Players by Team'!J11</f>
        <v>103</v>
      </c>
      <c r="J18" s="35"/>
      <c r="K18" s="77">
        <f>'Players by Team'!K11</f>
        <v>199</v>
      </c>
      <c r="L18" s="30"/>
    </row>
    <row r="19" spans="1:12" ht="15.75" thickBot="1">
      <c r="A19" s="58">
        <f t="shared" si="0"/>
        <v>18</v>
      </c>
      <c r="B19" s="76" t="str">
        <f>'Players by Team'!M11</f>
        <v>Cally</v>
      </c>
      <c r="C19" s="76" t="str">
        <f>'Players by Team'!N11</f>
        <v>Hodges</v>
      </c>
      <c r="D19" s="33"/>
      <c r="E19" s="76" t="str">
        <f>'Players by Team'!M9</f>
        <v>Timber Creek</v>
      </c>
      <c r="F19" s="33"/>
      <c r="G19" s="77">
        <f>'Players by Team'!O11</f>
        <v>104</v>
      </c>
      <c r="H19" s="35"/>
      <c r="I19" s="77">
        <f>'Players by Team'!P11</f>
        <v>95</v>
      </c>
      <c r="J19" s="35"/>
      <c r="K19" s="77">
        <f>'Players by Team'!Q11</f>
        <v>199</v>
      </c>
      <c r="L19" s="30"/>
    </row>
    <row r="20" spans="1:12" ht="15.75" thickBot="1">
      <c r="A20" s="58">
        <f t="shared" si="0"/>
        <v>19</v>
      </c>
      <c r="B20" s="76" t="str">
        <f>'Players by Team'!M4</f>
        <v>Keslie</v>
      </c>
      <c r="C20" s="76" t="str">
        <f>'Players by Team'!N4</f>
        <v>Wilborn</v>
      </c>
      <c r="D20" s="33"/>
      <c r="E20" s="76" t="str">
        <f>'Players by Team'!M1</f>
        <v>Abilene</v>
      </c>
      <c r="F20" s="33"/>
      <c r="G20" s="77">
        <f>'Players by Team'!O4</f>
        <v>99</v>
      </c>
      <c r="H20" s="35"/>
      <c r="I20" s="77">
        <f>'Players by Team'!P4</f>
        <v>104</v>
      </c>
      <c r="J20" s="35"/>
      <c r="K20" s="77">
        <f>'Players by Team'!Q4</f>
        <v>203</v>
      </c>
      <c r="L20" s="30"/>
    </row>
    <row r="21" spans="1:12" ht="15.75" thickBot="1">
      <c r="A21" s="58">
        <f t="shared" si="0"/>
        <v>20</v>
      </c>
      <c r="B21" s="76" t="str">
        <f>'Players by Team'!M12</f>
        <v>Kelly</v>
      </c>
      <c r="C21" s="76" t="str">
        <f>'Players by Team'!N12</f>
        <v> Patton</v>
      </c>
      <c r="D21" s="33"/>
      <c r="E21" s="76" t="str">
        <f>'Players by Team'!M9</f>
        <v>Timber Creek</v>
      </c>
      <c r="F21" s="33"/>
      <c r="G21" s="77">
        <f>'Players by Team'!O12</f>
        <v>105</v>
      </c>
      <c r="H21" s="35"/>
      <c r="I21" s="77">
        <f>'Players by Team'!P12</f>
        <v>98</v>
      </c>
      <c r="J21" s="35"/>
      <c r="K21" s="77">
        <f>'Players by Team'!Q12</f>
        <v>203</v>
      </c>
      <c r="L21" s="30"/>
    </row>
    <row r="22" spans="1:12" ht="15.75" thickBot="1">
      <c r="A22" s="58">
        <f t="shared" si="0"/>
        <v>21</v>
      </c>
      <c r="B22" s="76" t="str">
        <f>'Players by Team'!M6</f>
        <v>Katie</v>
      </c>
      <c r="C22" s="76" t="str">
        <f>'Players by Team'!N6</f>
        <v>Blair</v>
      </c>
      <c r="D22" s="33"/>
      <c r="E22" s="76" t="str">
        <f>'Players by Team'!M1</f>
        <v>Abilene</v>
      </c>
      <c r="F22" s="33"/>
      <c r="G22" s="77">
        <f>'Players by Team'!O6</f>
        <v>105</v>
      </c>
      <c r="H22" s="35"/>
      <c r="I22" s="77">
        <f>'Players by Team'!P6</f>
        <v>102</v>
      </c>
      <c r="J22" s="35"/>
      <c r="K22" s="77">
        <f>'Players by Team'!Q6</f>
        <v>207</v>
      </c>
      <c r="L22" s="30"/>
    </row>
    <row r="23" spans="1:12" ht="15.75" thickBot="1">
      <c r="A23" s="58">
        <f t="shared" si="0"/>
        <v>22</v>
      </c>
      <c r="B23" s="76" t="str">
        <f>'Players by Team'!M5</f>
        <v>Dalila</v>
      </c>
      <c r="C23" s="76" t="str">
        <f>'Players by Team'!N5</f>
        <v>Ridriguez</v>
      </c>
      <c r="D23" s="33"/>
      <c r="E23" s="76" t="str">
        <f>'Players by Team'!M1</f>
        <v>Abilene</v>
      </c>
      <c r="F23" s="33"/>
      <c r="G23" s="77">
        <f>'Players by Team'!O5</f>
        <v>101</v>
      </c>
      <c r="H23" s="35"/>
      <c r="I23" s="77">
        <f>'Players by Team'!P5</f>
        <v>107</v>
      </c>
      <c r="J23" s="35"/>
      <c r="K23" s="77">
        <f>'Players by Team'!Q5</f>
        <v>208</v>
      </c>
      <c r="L23" s="30"/>
    </row>
    <row r="24" spans="1:12" ht="15.75" thickBot="1">
      <c r="A24" s="58">
        <f t="shared" si="0"/>
        <v>23</v>
      </c>
      <c r="B24" s="76" t="str">
        <f>'Players by Team'!M13</f>
        <v>Jordan</v>
      </c>
      <c r="C24" s="76" t="str">
        <f>'Players by Team'!N13</f>
        <v>Sanders</v>
      </c>
      <c r="D24" s="33"/>
      <c r="E24" s="76" t="str">
        <f>'Players by Team'!M9</f>
        <v>Timber Creek</v>
      </c>
      <c r="F24" s="33"/>
      <c r="G24" s="77">
        <f>'Players by Team'!O13</f>
        <v>117</v>
      </c>
      <c r="H24" s="35"/>
      <c r="I24" s="77">
        <f>'Players by Team'!P13</f>
        <v>95</v>
      </c>
      <c r="J24" s="35"/>
      <c r="K24" s="77">
        <f>'Players by Team'!Q13</f>
        <v>212</v>
      </c>
      <c r="L24" s="30"/>
    </row>
    <row r="25" spans="1:12" ht="15.75" thickBot="1">
      <c r="A25" s="58">
        <f t="shared" si="0"/>
        <v>24</v>
      </c>
      <c r="B25" s="76" t="str">
        <f>'Players by Team'!A20</f>
        <v>Randi</v>
      </c>
      <c r="C25" s="76" t="str">
        <f>'Players by Team'!B20</f>
        <v>Rovynak</v>
      </c>
      <c r="D25" s="33"/>
      <c r="E25" s="76" t="str">
        <f>'Players by Team'!A17</f>
        <v>Weatherford</v>
      </c>
      <c r="F25" s="33"/>
      <c r="G25" s="77">
        <f>'Players by Team'!C20</f>
        <v>113</v>
      </c>
      <c r="H25" s="35"/>
      <c r="I25" s="77">
        <f>'Players by Team'!D20</f>
        <v>103</v>
      </c>
      <c r="J25" s="35"/>
      <c r="K25" s="77">
        <f>'Players by Team'!E20</f>
        <v>216</v>
      </c>
      <c r="L25" s="30"/>
    </row>
    <row r="26" spans="1:12" ht="15.75" thickBot="1">
      <c r="A26" s="58">
        <f t="shared" si="0"/>
        <v>25</v>
      </c>
      <c r="B26" s="76" t="str">
        <f>'Players by Team'!A18</f>
        <v>Chandler</v>
      </c>
      <c r="C26" s="76" t="str">
        <f>'Players by Team'!B18</f>
        <v>Crippin</v>
      </c>
      <c r="D26" s="33"/>
      <c r="E26" s="76" t="str">
        <f>'Players by Team'!A17</f>
        <v>Weatherford</v>
      </c>
      <c r="F26" s="33"/>
      <c r="G26" s="77">
        <f>'Players by Team'!C18</f>
        <v>108</v>
      </c>
      <c r="H26" s="35"/>
      <c r="I26" s="77">
        <f>'Players by Team'!D18</f>
        <v>113</v>
      </c>
      <c r="J26" s="35"/>
      <c r="K26" s="77">
        <f>'Players by Team'!E18</f>
        <v>221</v>
      </c>
      <c r="L26" s="30"/>
    </row>
    <row r="27" spans="1:12" ht="15.75" thickBot="1">
      <c r="A27" s="58">
        <f t="shared" si="0"/>
        <v>26</v>
      </c>
      <c r="B27" s="76" t="str">
        <f>'Players by Team'!A19</f>
        <v>Brylee</v>
      </c>
      <c r="C27" s="76" t="str">
        <f>'Players by Team'!B19</f>
        <v>Haile</v>
      </c>
      <c r="D27" s="33"/>
      <c r="E27" s="76" t="str">
        <f>'Players by Team'!A17</f>
        <v>Weatherford</v>
      </c>
      <c r="F27" s="33"/>
      <c r="G27" s="77">
        <f>'Players by Team'!C19</f>
        <v>110</v>
      </c>
      <c r="H27" s="35"/>
      <c r="I27" s="77">
        <f>'Players by Team'!D19</f>
        <v>113</v>
      </c>
      <c r="J27" s="35"/>
      <c r="K27" s="77">
        <f>'Players by Team'!E19</f>
        <v>223</v>
      </c>
      <c r="L27" s="30"/>
    </row>
    <row r="28" spans="1:12" ht="15.75" thickBot="1">
      <c r="A28" s="58">
        <f t="shared" si="0"/>
        <v>27</v>
      </c>
      <c r="B28" s="76" t="str">
        <f>'Players by Team'!A11</f>
        <v>Raegan</v>
      </c>
      <c r="C28" s="76" t="str">
        <f>'Players by Team'!B11</f>
        <v>Driscoll</v>
      </c>
      <c r="D28" s="33"/>
      <c r="E28" s="76" t="str">
        <f>'Players by Team'!A9</f>
        <v>Central (Keller)</v>
      </c>
      <c r="F28" s="33"/>
      <c r="G28" s="77">
        <f>'Players by Team'!C11</f>
        <v>118</v>
      </c>
      <c r="H28" s="35"/>
      <c r="I28" s="77">
        <f>'Players by Team'!D11</f>
        <v>108</v>
      </c>
      <c r="J28" s="35"/>
      <c r="K28" s="77">
        <f>'Players by Team'!E11</f>
        <v>226</v>
      </c>
      <c r="L28" s="30"/>
    </row>
    <row r="29" spans="1:12" ht="15.75" thickBot="1">
      <c r="A29" s="58">
        <f t="shared" si="0"/>
        <v>28</v>
      </c>
      <c r="B29" s="76" t="str">
        <f>'Players by Team'!G12</f>
        <v>Madison</v>
      </c>
      <c r="C29" s="76" t="str">
        <f>'Players by Team'!H12</f>
        <v>Wood</v>
      </c>
      <c r="D29" s="33"/>
      <c r="E29" s="76" t="str">
        <f>'Players by Team'!G9</f>
        <v>Haltom</v>
      </c>
      <c r="F29" s="33"/>
      <c r="G29" s="77">
        <f>'Players by Team'!I12</f>
        <v>111</v>
      </c>
      <c r="H29" s="35"/>
      <c r="I29" s="77">
        <f>'Players by Team'!J12</f>
        <v>116</v>
      </c>
      <c r="J29" s="35"/>
      <c r="K29" s="77">
        <f>'Players by Team'!K12</f>
        <v>227</v>
      </c>
      <c r="L29" s="30"/>
    </row>
    <row r="30" spans="1:12" ht="15.75" thickBot="1">
      <c r="A30" s="58">
        <f t="shared" si="0"/>
        <v>29</v>
      </c>
      <c r="B30" s="76" t="str">
        <f>'Players by Team'!A21</f>
        <v>Camryn</v>
      </c>
      <c r="C30" s="76" t="str">
        <f>'Players by Team'!B21</f>
        <v>Jarrett</v>
      </c>
      <c r="D30" s="33"/>
      <c r="E30" s="76" t="str">
        <f>'Players by Team'!A17</f>
        <v>Weatherford</v>
      </c>
      <c r="F30" s="33"/>
      <c r="G30" s="77">
        <f>'Players by Team'!C21</f>
        <v>119</v>
      </c>
      <c r="H30" s="35"/>
      <c r="I30" s="77">
        <f>'Players by Team'!D21</f>
        <v>116</v>
      </c>
      <c r="J30" s="35"/>
      <c r="K30" s="77">
        <f>'Players by Team'!E21</f>
        <v>235</v>
      </c>
      <c r="L30" s="30"/>
    </row>
    <row r="31" spans="1:12" ht="15.75" thickBot="1">
      <c r="A31" s="58">
        <f t="shared" si="0"/>
        <v>30</v>
      </c>
      <c r="B31" s="76" t="str">
        <f>'Players by Team'!G13</f>
        <v>Marlen</v>
      </c>
      <c r="C31" s="76" t="str">
        <f>'Players by Team'!H13</f>
        <v>Ortega</v>
      </c>
      <c r="D31" s="33"/>
      <c r="E31" s="76" t="str">
        <f>'Players by Team'!G9</f>
        <v>Haltom</v>
      </c>
      <c r="F31" s="33"/>
      <c r="G31" s="77">
        <f>'Players by Team'!I13</f>
        <v>122</v>
      </c>
      <c r="H31" s="35"/>
      <c r="I31" s="77">
        <f>'Players by Team'!J13</f>
        <v>116</v>
      </c>
      <c r="J31" s="35"/>
      <c r="K31" s="77">
        <f>'Players by Team'!K13</f>
        <v>238</v>
      </c>
      <c r="L31" s="30"/>
    </row>
    <row r="32" spans="1:12" ht="15.75" thickBot="1">
      <c r="A32" s="58">
        <f t="shared" si="0"/>
        <v>31</v>
      </c>
      <c r="B32" s="76" t="str">
        <f>'Players by Team'!A22</f>
        <v>Emily</v>
      </c>
      <c r="C32" s="76" t="str">
        <f>'Players by Team'!B22</f>
        <v>Kelley</v>
      </c>
      <c r="D32" s="33"/>
      <c r="E32" s="76" t="str">
        <f>'Players by Team'!A17</f>
        <v>Weatherford</v>
      </c>
      <c r="F32" s="33"/>
      <c r="G32" s="77">
        <f>'Players by Team'!C22</f>
        <v>132</v>
      </c>
      <c r="H32" s="35"/>
      <c r="I32" s="77">
        <f>'Players by Team'!D22</f>
        <v>112</v>
      </c>
      <c r="J32" s="35"/>
      <c r="K32" s="77">
        <f>'Players by Team'!E22</f>
        <v>244</v>
      </c>
      <c r="L32" s="30"/>
    </row>
    <row r="33" spans="1:12" ht="15.75" thickBot="1">
      <c r="A33" s="58">
        <f t="shared" si="0"/>
        <v>32</v>
      </c>
      <c r="B33" s="76"/>
      <c r="C33" s="76"/>
      <c r="D33" s="33"/>
      <c r="E33" s="76"/>
      <c r="F33" s="33"/>
      <c r="G33" s="77"/>
      <c r="H33" s="35"/>
      <c r="I33" s="77"/>
      <c r="J33" s="35"/>
      <c r="K33" s="77"/>
      <c r="L33" s="30"/>
    </row>
    <row r="34" spans="1:12" ht="15.75" thickBot="1">
      <c r="A34" s="58">
        <f t="shared" si="0"/>
        <v>33</v>
      </c>
      <c r="B34" s="76"/>
      <c r="C34" s="76"/>
      <c r="D34" s="33"/>
      <c r="E34" s="76"/>
      <c r="F34" s="33"/>
      <c r="G34" s="77"/>
      <c r="H34" s="35"/>
      <c r="I34" s="77"/>
      <c r="J34" s="35"/>
      <c r="K34" s="77"/>
      <c r="L34" s="30"/>
    </row>
    <row r="35" spans="1:12" ht="15.75" thickBot="1">
      <c r="A35" s="58">
        <f t="shared" si="0"/>
        <v>34</v>
      </c>
      <c r="B35" s="76"/>
      <c r="C35" s="76"/>
      <c r="D35" s="33"/>
      <c r="E35" s="76"/>
      <c r="F35" s="33"/>
      <c r="G35" s="77"/>
      <c r="H35" s="35"/>
      <c r="I35" s="77"/>
      <c r="J35" s="35"/>
      <c r="K35" s="77"/>
      <c r="L35" s="30"/>
    </row>
    <row r="36" spans="1:12" ht="15.75" thickBot="1">
      <c r="A36" s="58">
        <f t="shared" si="0"/>
        <v>35</v>
      </c>
      <c r="B36" s="76"/>
      <c r="C36" s="76"/>
      <c r="D36" s="33"/>
      <c r="E36" s="76"/>
      <c r="F36" s="33"/>
      <c r="G36" s="77"/>
      <c r="H36" s="35"/>
      <c r="I36" s="77"/>
      <c r="J36" s="35"/>
      <c r="K36" s="77"/>
      <c r="L36" s="30"/>
    </row>
    <row r="37" spans="1:12" ht="15.75" thickBot="1">
      <c r="A37" s="58">
        <f t="shared" si="0"/>
        <v>36</v>
      </c>
      <c r="B37" s="76"/>
      <c r="C37" s="76"/>
      <c r="D37" s="33"/>
      <c r="E37" s="76"/>
      <c r="F37" s="33"/>
      <c r="G37" s="77"/>
      <c r="H37" s="35"/>
      <c r="I37" s="77"/>
      <c r="J37" s="35"/>
      <c r="K37" s="77"/>
      <c r="L37" s="30"/>
    </row>
    <row r="38" spans="1:12" ht="15.75" thickBot="1">
      <c r="A38" s="58">
        <f t="shared" si="0"/>
        <v>37</v>
      </c>
      <c r="B38" s="76"/>
      <c r="C38" s="76"/>
      <c r="D38" s="33"/>
      <c r="E38" s="76"/>
      <c r="F38" s="33"/>
      <c r="G38" s="77"/>
      <c r="H38" s="35"/>
      <c r="I38" s="77"/>
      <c r="J38" s="35"/>
      <c r="K38" s="77"/>
      <c r="L38" s="30"/>
    </row>
    <row r="39" spans="1:12" ht="15.75" thickBot="1">
      <c r="A39" s="58">
        <f t="shared" si="0"/>
        <v>38</v>
      </c>
      <c r="B39" s="76"/>
      <c r="C39" s="76"/>
      <c r="D39" s="33"/>
      <c r="E39" s="76"/>
      <c r="F39" s="33"/>
      <c r="G39" s="77"/>
      <c r="H39" s="35"/>
      <c r="I39" s="77"/>
      <c r="J39" s="35"/>
      <c r="K39" s="77"/>
      <c r="L39" s="30"/>
    </row>
    <row r="40" spans="1:12" ht="15.75" thickBot="1">
      <c r="A40" s="58">
        <f t="shared" si="0"/>
        <v>39</v>
      </c>
      <c r="B40" s="76"/>
      <c r="C40" s="76"/>
      <c r="D40" s="33"/>
      <c r="E40" s="76"/>
      <c r="F40" s="33"/>
      <c r="G40" s="77"/>
      <c r="H40" s="35"/>
      <c r="I40" s="77"/>
      <c r="J40" s="35"/>
      <c r="K40" s="77"/>
      <c r="L40" s="30"/>
    </row>
    <row r="41" spans="1:12" ht="15.75" thickBot="1">
      <c r="A41" s="58">
        <f t="shared" si="0"/>
        <v>40</v>
      </c>
      <c r="B41" s="76"/>
      <c r="C41" s="76"/>
      <c r="D41" s="33"/>
      <c r="E41" s="76"/>
      <c r="F41" s="33"/>
      <c r="G41" s="77"/>
      <c r="H41" s="35"/>
      <c r="I41" s="77"/>
      <c r="J41" s="35"/>
      <c r="K41" s="77"/>
      <c r="L41" s="30"/>
    </row>
    <row r="42" spans="1:12" ht="15.75" thickBot="1">
      <c r="A42" s="58">
        <f t="shared" si="0"/>
        <v>41</v>
      </c>
      <c r="B42" s="76"/>
      <c r="C42" s="76"/>
      <c r="D42" s="33"/>
      <c r="E42" s="76"/>
      <c r="F42" s="33"/>
      <c r="G42" s="77"/>
      <c r="H42" s="35"/>
      <c r="I42" s="77"/>
      <c r="J42" s="35"/>
      <c r="K42" s="77"/>
      <c r="L42" s="30"/>
    </row>
    <row r="43" spans="1:12" ht="15.75" thickBot="1">
      <c r="A43" s="58">
        <f t="shared" si="0"/>
        <v>42</v>
      </c>
      <c r="B43" s="76"/>
      <c r="C43" s="76"/>
      <c r="D43" s="33"/>
      <c r="E43" s="76"/>
      <c r="F43" s="33"/>
      <c r="G43" s="77"/>
      <c r="H43" s="35"/>
      <c r="I43" s="77"/>
      <c r="J43" s="35"/>
      <c r="K43" s="77"/>
      <c r="L43" s="30"/>
    </row>
    <row r="44" spans="1:12" ht="15.75" thickBot="1">
      <c r="A44" s="58">
        <f t="shared" si="0"/>
        <v>43</v>
      </c>
      <c r="B44" s="76"/>
      <c r="C44" s="76"/>
      <c r="D44" s="33"/>
      <c r="E44" s="76"/>
      <c r="F44" s="33"/>
      <c r="G44" s="77"/>
      <c r="H44" s="35"/>
      <c r="I44" s="77"/>
      <c r="J44" s="35"/>
      <c r="K44" s="77"/>
      <c r="L44" s="30"/>
    </row>
    <row r="45" spans="1:12" ht="15.75" thickBot="1">
      <c r="A45" s="58">
        <f t="shared" si="0"/>
        <v>44</v>
      </c>
      <c r="B45" s="76"/>
      <c r="C45" s="76"/>
      <c r="D45" s="33"/>
      <c r="E45" s="76"/>
      <c r="F45" s="33"/>
      <c r="G45" s="77"/>
      <c r="H45" s="35"/>
      <c r="I45" s="77"/>
      <c r="J45" s="35"/>
      <c r="K45" s="77"/>
      <c r="L45" s="30"/>
    </row>
    <row r="46" spans="1:12" ht="15.75" thickBot="1">
      <c r="A46" s="58">
        <f t="shared" si="0"/>
        <v>45</v>
      </c>
      <c r="B46" s="76"/>
      <c r="C46" s="76"/>
      <c r="D46" s="33"/>
      <c r="E46" s="76"/>
      <c r="F46" s="33"/>
      <c r="G46" s="77"/>
      <c r="H46" s="35"/>
      <c r="I46" s="77"/>
      <c r="J46" s="35"/>
      <c r="K46" s="77"/>
      <c r="L46" s="30"/>
    </row>
    <row r="47" spans="1:12" ht="15.75" thickBot="1">
      <c r="A47" s="58">
        <f t="shared" si="0"/>
        <v>46</v>
      </c>
      <c r="B47" s="76"/>
      <c r="C47" s="76"/>
      <c r="D47" s="33"/>
      <c r="E47" s="76"/>
      <c r="F47" s="33"/>
      <c r="G47" s="77"/>
      <c r="H47" s="35"/>
      <c r="I47" s="77"/>
      <c r="J47" s="35"/>
      <c r="K47" s="77"/>
      <c r="L47" s="30"/>
    </row>
    <row r="48" spans="1:12" ht="15.75" thickBot="1">
      <c r="A48" s="58">
        <f t="shared" si="0"/>
        <v>47</v>
      </c>
      <c r="B48" s="76"/>
      <c r="C48" s="76"/>
      <c r="D48" s="33"/>
      <c r="E48" s="76"/>
      <c r="F48" s="33"/>
      <c r="G48" s="77"/>
      <c r="H48" s="35"/>
      <c r="I48" s="77"/>
      <c r="J48" s="35"/>
      <c r="K48" s="77"/>
      <c r="L48" s="30"/>
    </row>
    <row r="49" spans="1:12" ht="15.75" thickBot="1">
      <c r="A49" s="58">
        <f t="shared" si="0"/>
        <v>48</v>
      </c>
      <c r="B49" s="76"/>
      <c r="C49" s="76"/>
      <c r="D49" s="33"/>
      <c r="E49" s="76"/>
      <c r="F49" s="33"/>
      <c r="G49" s="77"/>
      <c r="H49" s="35"/>
      <c r="I49" s="77"/>
      <c r="J49" s="35"/>
      <c r="K49" s="77"/>
      <c r="L49" s="30"/>
    </row>
    <row r="50" spans="1:12" ht="15.75" thickBot="1">
      <c r="A50" s="58">
        <f t="shared" si="0"/>
        <v>49</v>
      </c>
      <c r="B50" s="76"/>
      <c r="C50" s="76"/>
      <c r="D50" s="33"/>
      <c r="E50" s="76"/>
      <c r="F50" s="33"/>
      <c r="G50" s="77"/>
      <c r="H50" s="35"/>
      <c r="I50" s="77"/>
      <c r="J50" s="35"/>
      <c r="K50" s="77"/>
      <c r="L50" s="30"/>
    </row>
    <row r="51" spans="1:12" ht="15.75" thickBot="1">
      <c r="A51" s="58">
        <f t="shared" si="0"/>
        <v>50</v>
      </c>
      <c r="B51" s="76"/>
      <c r="C51" s="76"/>
      <c r="D51" s="33"/>
      <c r="E51" s="76"/>
      <c r="F51" s="33"/>
      <c r="G51" s="77"/>
      <c r="H51" s="35"/>
      <c r="I51" s="77"/>
      <c r="J51" s="35"/>
      <c r="K51" s="77"/>
      <c r="L51" s="30"/>
    </row>
    <row r="52" spans="1:12" ht="15.75" thickBot="1">
      <c r="A52" s="58">
        <f t="shared" si="0"/>
        <v>51</v>
      </c>
      <c r="B52" s="76"/>
      <c r="C52" s="76"/>
      <c r="D52" s="33"/>
      <c r="E52" s="76"/>
      <c r="F52" s="33"/>
      <c r="G52" s="77"/>
      <c r="H52" s="35"/>
      <c r="I52" s="77"/>
      <c r="J52" s="35"/>
      <c r="K52" s="77"/>
      <c r="L52" s="30"/>
    </row>
    <row r="53" spans="1:12" ht="15.75" thickBot="1">
      <c r="A53" s="58">
        <f t="shared" si="0"/>
        <v>52</v>
      </c>
      <c r="B53" s="76"/>
      <c r="C53" s="76"/>
      <c r="D53" s="33"/>
      <c r="E53" s="76"/>
      <c r="F53" s="33"/>
      <c r="G53" s="77"/>
      <c r="H53" s="35"/>
      <c r="I53" s="77"/>
      <c r="J53" s="35"/>
      <c r="K53" s="77"/>
      <c r="L53" s="30"/>
    </row>
    <row r="54" spans="1:12" ht="15.75" thickBot="1">
      <c r="A54" s="58">
        <f t="shared" si="0"/>
        <v>53</v>
      </c>
      <c r="B54" s="76"/>
      <c r="C54" s="76"/>
      <c r="D54" s="33"/>
      <c r="E54" s="76"/>
      <c r="F54" s="33"/>
      <c r="G54" s="77"/>
      <c r="H54" s="35"/>
      <c r="I54" s="77"/>
      <c r="J54" s="35"/>
      <c r="K54" s="77"/>
      <c r="L54" s="30"/>
    </row>
    <row r="55" spans="1:12" ht="15.75" thickBot="1">
      <c r="A55" s="58">
        <f t="shared" si="0"/>
        <v>54</v>
      </c>
      <c r="B55" s="76"/>
      <c r="C55" s="76"/>
      <c r="D55" s="33"/>
      <c r="E55" s="76"/>
      <c r="F55" s="33"/>
      <c r="G55" s="77"/>
      <c r="H55" s="35"/>
      <c r="I55" s="77"/>
      <c r="J55" s="35"/>
      <c r="K55" s="77"/>
      <c r="L55" s="30"/>
    </row>
    <row r="56" spans="1:12" ht="15.75" thickBot="1">
      <c r="A56" s="58">
        <f t="shared" si="0"/>
        <v>55</v>
      </c>
      <c r="B56" s="76"/>
      <c r="C56" s="76"/>
      <c r="D56" s="33"/>
      <c r="E56" s="76"/>
      <c r="F56" s="33"/>
      <c r="G56" s="77"/>
      <c r="H56" s="35"/>
      <c r="I56" s="77"/>
      <c r="J56" s="35"/>
      <c r="K56" s="77"/>
      <c r="L56" s="30"/>
    </row>
    <row r="57" spans="1:12" ht="15.75" thickBot="1">
      <c r="A57" s="58">
        <f t="shared" si="0"/>
        <v>56</v>
      </c>
      <c r="B57" s="76"/>
      <c r="C57" s="76"/>
      <c r="D57" s="33"/>
      <c r="E57" s="76"/>
      <c r="F57" s="33"/>
      <c r="G57" s="77"/>
      <c r="H57" s="35"/>
      <c r="I57" s="77"/>
      <c r="J57" s="35"/>
      <c r="K57" s="77"/>
      <c r="L57" s="30"/>
    </row>
    <row r="58" spans="1:12" ht="15.75" thickBot="1">
      <c r="A58" s="58">
        <f t="shared" si="0"/>
        <v>57</v>
      </c>
      <c r="B58" s="76"/>
      <c r="C58" s="76"/>
      <c r="D58" s="33"/>
      <c r="E58" s="76"/>
      <c r="F58" s="33"/>
      <c r="G58" s="77"/>
      <c r="H58" s="35"/>
      <c r="I58" s="77"/>
      <c r="J58" s="35"/>
      <c r="K58" s="77"/>
      <c r="L58" s="30"/>
    </row>
    <row r="59" spans="1:12" ht="15.75" thickBot="1">
      <c r="A59" s="58">
        <f t="shared" si="0"/>
        <v>58</v>
      </c>
      <c r="B59" s="76"/>
      <c r="C59" s="76"/>
      <c r="D59" s="33"/>
      <c r="E59" s="76"/>
      <c r="F59" s="33"/>
      <c r="G59" s="77"/>
      <c r="H59" s="35"/>
      <c r="I59" s="77"/>
      <c r="J59" s="35"/>
      <c r="K59" s="77"/>
      <c r="L59" s="30"/>
    </row>
    <row r="60" spans="1:12" ht="15.75" thickBot="1">
      <c r="A60" s="58">
        <f t="shared" si="0"/>
        <v>59</v>
      </c>
      <c r="B60" s="76"/>
      <c r="C60" s="76"/>
      <c r="D60" s="33"/>
      <c r="E60" s="76"/>
      <c r="F60" s="33"/>
      <c r="G60" s="77"/>
      <c r="H60" s="35"/>
      <c r="I60" s="77"/>
      <c r="J60" s="35"/>
      <c r="K60" s="77"/>
      <c r="L60" s="30"/>
    </row>
    <row r="61" spans="1:12" ht="15.75" thickBot="1">
      <c r="A61" s="58">
        <f t="shared" si="0"/>
        <v>60</v>
      </c>
      <c r="B61" s="76"/>
      <c r="C61" s="76"/>
      <c r="D61" s="33"/>
      <c r="E61" s="76"/>
      <c r="F61" s="33"/>
      <c r="G61" s="77"/>
      <c r="H61" s="35"/>
      <c r="I61" s="77"/>
      <c r="J61" s="35"/>
      <c r="K61" s="77"/>
      <c r="L61" s="30"/>
    </row>
    <row r="62" spans="1:12" ht="15.75" thickBot="1">
      <c r="A62" s="58">
        <f t="shared" si="0"/>
        <v>61</v>
      </c>
      <c r="B62" s="76"/>
      <c r="C62" s="76"/>
      <c r="D62" s="33"/>
      <c r="E62" s="76"/>
      <c r="F62" s="33"/>
      <c r="G62" s="77"/>
      <c r="H62" s="35"/>
      <c r="I62" s="77"/>
      <c r="J62" s="35"/>
      <c r="K62" s="77"/>
      <c r="L62" s="30"/>
    </row>
    <row r="63" spans="1:12" ht="15.75" thickBot="1">
      <c r="A63" s="58">
        <f t="shared" si="0"/>
        <v>62</v>
      </c>
      <c r="B63" s="76"/>
      <c r="C63" s="76"/>
      <c r="D63" s="33"/>
      <c r="E63" s="76"/>
      <c r="F63" s="33"/>
      <c r="G63" s="77"/>
      <c r="H63" s="35"/>
      <c r="I63" s="77"/>
      <c r="J63" s="35"/>
      <c r="K63" s="77"/>
      <c r="L63" s="30"/>
    </row>
    <row r="64" spans="1:12" ht="15.75" thickBot="1">
      <c r="A64" s="58">
        <f t="shared" si="0"/>
        <v>63</v>
      </c>
      <c r="B64" s="76"/>
      <c r="C64" s="76"/>
      <c r="D64" s="33"/>
      <c r="E64" s="76"/>
      <c r="F64" s="33"/>
      <c r="G64" s="77"/>
      <c r="H64" s="35"/>
      <c r="I64" s="77"/>
      <c r="J64" s="35"/>
      <c r="K64" s="77"/>
      <c r="L64" s="30"/>
    </row>
    <row r="65" spans="1:12" ht="15.75" thickBot="1">
      <c r="A65" s="58">
        <f t="shared" si="0"/>
        <v>64</v>
      </c>
      <c r="B65" s="76"/>
      <c r="C65" s="76"/>
      <c r="D65" s="33"/>
      <c r="E65" s="76"/>
      <c r="F65" s="33"/>
      <c r="G65" s="77"/>
      <c r="H65" s="35"/>
      <c r="I65" s="77"/>
      <c r="J65" s="35"/>
      <c r="K65" s="77"/>
      <c r="L65" s="30"/>
    </row>
    <row r="66" spans="1:12" ht="15.75" thickBot="1">
      <c r="A66" s="58">
        <f t="shared" si="0"/>
        <v>65</v>
      </c>
      <c r="B66" s="76"/>
      <c r="C66" s="76"/>
      <c r="D66" s="33"/>
      <c r="E66" s="76"/>
      <c r="F66" s="33"/>
      <c r="G66" s="77"/>
      <c r="H66" s="35"/>
      <c r="I66" s="77"/>
      <c r="J66" s="35"/>
      <c r="K66" s="77"/>
      <c r="L66" s="30"/>
    </row>
    <row r="67" spans="1:12" ht="15.75" thickBot="1">
      <c r="A67" s="58">
        <f t="shared" si="0"/>
        <v>66</v>
      </c>
      <c r="B67" s="76"/>
      <c r="C67" s="76"/>
      <c r="D67" s="33"/>
      <c r="E67" s="76"/>
      <c r="F67" s="33"/>
      <c r="G67" s="77"/>
      <c r="H67" s="35"/>
      <c r="I67" s="77"/>
      <c r="J67" s="35"/>
      <c r="K67" s="77"/>
      <c r="L67" s="30"/>
    </row>
    <row r="68" spans="1:12" ht="15.75" thickBot="1">
      <c r="A68" s="58">
        <f t="shared" si="0"/>
        <v>67</v>
      </c>
      <c r="B68" s="76"/>
      <c r="C68" s="76"/>
      <c r="D68" s="33"/>
      <c r="E68" s="76"/>
      <c r="F68" s="33"/>
      <c r="G68" s="77"/>
      <c r="H68" s="35"/>
      <c r="I68" s="77"/>
      <c r="J68" s="35"/>
      <c r="K68" s="77"/>
      <c r="L68" s="30"/>
    </row>
    <row r="69" spans="1:12" ht="15.75" thickBot="1">
      <c r="A69" s="58">
        <f t="shared" si="0"/>
        <v>68</v>
      </c>
      <c r="B69" s="76"/>
      <c r="C69" s="76"/>
      <c r="D69" s="33"/>
      <c r="E69" s="76"/>
      <c r="F69" s="33"/>
      <c r="G69" s="77"/>
      <c r="H69" s="35"/>
      <c r="I69" s="77"/>
      <c r="J69" s="35"/>
      <c r="K69" s="77"/>
      <c r="L69" s="30"/>
    </row>
    <row r="70" spans="1:12" ht="15.75" thickBot="1">
      <c r="A70" s="58">
        <f t="shared" si="0"/>
        <v>69</v>
      </c>
      <c r="B70" s="76"/>
      <c r="C70" s="76"/>
      <c r="D70" s="33"/>
      <c r="E70" s="76"/>
      <c r="F70" s="33"/>
      <c r="G70" s="77"/>
      <c r="H70" s="35"/>
      <c r="I70" s="77"/>
      <c r="J70" s="35"/>
      <c r="K70" s="77"/>
      <c r="L70" s="30"/>
    </row>
    <row r="71" spans="1:12" ht="15.75" thickBot="1">
      <c r="A71" s="58">
        <f t="shared" si="0"/>
        <v>70</v>
      </c>
      <c r="B71" s="76"/>
      <c r="C71" s="76"/>
      <c r="D71" s="33"/>
      <c r="E71" s="76"/>
      <c r="F71" s="33"/>
      <c r="G71" s="77"/>
      <c r="H71" s="35"/>
      <c r="I71" s="77"/>
      <c r="J71" s="35"/>
      <c r="K71" s="77"/>
      <c r="L71" s="30"/>
    </row>
    <row r="72" spans="1:12" ht="15.75" thickBot="1">
      <c r="A72" s="58">
        <f aca="true" t="shared" si="1" ref="A72:A135">1+A71</f>
        <v>71</v>
      </c>
      <c r="B72" s="76"/>
      <c r="C72" s="76"/>
      <c r="D72" s="33"/>
      <c r="E72" s="76"/>
      <c r="F72" s="33"/>
      <c r="G72" s="77"/>
      <c r="H72" s="35"/>
      <c r="I72" s="77"/>
      <c r="J72" s="35"/>
      <c r="K72" s="77"/>
      <c r="L72" s="30"/>
    </row>
    <row r="73" spans="1:12" ht="15.75" thickBot="1">
      <c r="A73" s="58">
        <f t="shared" si="1"/>
        <v>72</v>
      </c>
      <c r="B73" s="76"/>
      <c r="C73" s="76"/>
      <c r="D73" s="33"/>
      <c r="E73" s="76"/>
      <c r="F73" s="33"/>
      <c r="G73" s="77"/>
      <c r="H73" s="35"/>
      <c r="I73" s="77"/>
      <c r="J73" s="35"/>
      <c r="K73" s="77"/>
      <c r="L73" s="30"/>
    </row>
    <row r="74" spans="1:12" ht="15.75" thickBot="1">
      <c r="A74" s="58">
        <f t="shared" si="1"/>
        <v>73</v>
      </c>
      <c r="B74" s="76"/>
      <c r="C74" s="76"/>
      <c r="D74" s="33"/>
      <c r="E74" s="76"/>
      <c r="F74" s="33"/>
      <c r="G74" s="77"/>
      <c r="H74" s="35"/>
      <c r="I74" s="77"/>
      <c r="J74" s="35"/>
      <c r="K74" s="77"/>
      <c r="L74" s="30"/>
    </row>
    <row r="75" spans="1:12" ht="15.75" thickBot="1">
      <c r="A75" s="58">
        <f t="shared" si="1"/>
        <v>74</v>
      </c>
      <c r="B75" s="76"/>
      <c r="C75" s="76"/>
      <c r="D75" s="33"/>
      <c r="E75" s="76"/>
      <c r="F75" s="33"/>
      <c r="G75" s="77"/>
      <c r="H75" s="35"/>
      <c r="I75" s="77"/>
      <c r="J75" s="35"/>
      <c r="K75" s="77"/>
      <c r="L75" s="30"/>
    </row>
    <row r="76" spans="1:12" ht="15.75" thickBot="1">
      <c r="A76" s="58">
        <f t="shared" si="1"/>
        <v>75</v>
      </c>
      <c r="B76" s="76"/>
      <c r="C76" s="76"/>
      <c r="D76" s="33"/>
      <c r="E76" s="76"/>
      <c r="F76" s="33"/>
      <c r="G76" s="77"/>
      <c r="H76" s="35"/>
      <c r="I76" s="77"/>
      <c r="J76" s="35"/>
      <c r="K76" s="77"/>
      <c r="L76" s="30"/>
    </row>
    <row r="77" spans="1:12" ht="15.75" thickBot="1">
      <c r="A77" s="58">
        <f t="shared" si="1"/>
        <v>76</v>
      </c>
      <c r="B77" s="76"/>
      <c r="C77" s="76"/>
      <c r="D77" s="33"/>
      <c r="E77" s="76"/>
      <c r="F77" s="33"/>
      <c r="G77" s="77"/>
      <c r="H77" s="35"/>
      <c r="I77" s="77"/>
      <c r="J77" s="35"/>
      <c r="K77" s="77"/>
      <c r="L77" s="30"/>
    </row>
    <row r="78" spans="1:12" ht="15.75" thickBot="1">
      <c r="A78" s="58">
        <f t="shared" si="1"/>
        <v>77</v>
      </c>
      <c r="B78" s="76"/>
      <c r="C78" s="76"/>
      <c r="D78" s="33"/>
      <c r="E78" s="76"/>
      <c r="F78" s="33"/>
      <c r="G78" s="77"/>
      <c r="H78" s="35"/>
      <c r="I78" s="77"/>
      <c r="J78" s="35"/>
      <c r="K78" s="77"/>
      <c r="L78" s="30"/>
    </row>
    <row r="79" spans="1:12" ht="15.75" thickBot="1">
      <c r="A79" s="58">
        <f t="shared" si="1"/>
        <v>78</v>
      </c>
      <c r="B79" s="76"/>
      <c r="C79" s="76"/>
      <c r="D79" s="33"/>
      <c r="E79" s="76"/>
      <c r="F79" s="33"/>
      <c r="G79" s="77"/>
      <c r="H79" s="35"/>
      <c r="I79" s="77"/>
      <c r="J79" s="35"/>
      <c r="K79" s="77"/>
      <c r="L79" s="30"/>
    </row>
    <row r="80" spans="1:12" ht="15.75" thickBot="1">
      <c r="A80" s="58">
        <f t="shared" si="1"/>
        <v>79</v>
      </c>
      <c r="B80" s="76"/>
      <c r="C80" s="76"/>
      <c r="D80" s="33"/>
      <c r="E80" s="76"/>
      <c r="F80" s="33"/>
      <c r="G80" s="77"/>
      <c r="H80" s="35"/>
      <c r="I80" s="77"/>
      <c r="J80" s="35"/>
      <c r="K80" s="77"/>
      <c r="L80" s="30"/>
    </row>
    <row r="81" spans="1:12" ht="15.75" thickBot="1">
      <c r="A81" s="58">
        <f t="shared" si="1"/>
        <v>80</v>
      </c>
      <c r="B81" s="76"/>
      <c r="C81" s="76"/>
      <c r="D81" s="33"/>
      <c r="E81" s="76"/>
      <c r="F81" s="33"/>
      <c r="G81" s="77"/>
      <c r="H81" s="35"/>
      <c r="I81" s="77"/>
      <c r="J81" s="35"/>
      <c r="K81" s="77"/>
      <c r="L81" s="30"/>
    </row>
    <row r="82" spans="1:12" ht="15.75" thickBot="1">
      <c r="A82" s="58">
        <f t="shared" si="1"/>
        <v>81</v>
      </c>
      <c r="B82" s="76"/>
      <c r="C82" s="76"/>
      <c r="D82" s="33"/>
      <c r="E82" s="76"/>
      <c r="F82" s="33"/>
      <c r="G82" s="77"/>
      <c r="H82" s="35"/>
      <c r="I82" s="77"/>
      <c r="J82" s="35"/>
      <c r="K82" s="77"/>
      <c r="L82" s="30"/>
    </row>
    <row r="83" spans="1:12" ht="15.75" thickBot="1">
      <c r="A83" s="58">
        <f t="shared" si="1"/>
        <v>82</v>
      </c>
      <c r="B83" s="76"/>
      <c r="C83" s="76"/>
      <c r="D83" s="33"/>
      <c r="E83" s="76"/>
      <c r="F83" s="33"/>
      <c r="G83" s="77"/>
      <c r="H83" s="35"/>
      <c r="I83" s="77"/>
      <c r="J83" s="35"/>
      <c r="K83" s="77"/>
      <c r="L83" s="30"/>
    </row>
    <row r="84" spans="1:12" ht="15.75" thickBot="1">
      <c r="A84" s="58">
        <f t="shared" si="1"/>
        <v>83</v>
      </c>
      <c r="B84" s="76"/>
      <c r="C84" s="76"/>
      <c r="D84" s="33"/>
      <c r="E84" s="76"/>
      <c r="F84" s="33"/>
      <c r="G84" s="77"/>
      <c r="H84" s="35"/>
      <c r="I84" s="77"/>
      <c r="J84" s="35"/>
      <c r="K84" s="77"/>
      <c r="L84" s="30"/>
    </row>
    <row r="85" spans="1:12" ht="15.75" thickBot="1">
      <c r="A85" s="58">
        <f t="shared" si="1"/>
        <v>84</v>
      </c>
      <c r="B85" s="76"/>
      <c r="C85" s="76"/>
      <c r="D85" s="33"/>
      <c r="E85" s="76"/>
      <c r="F85" s="33"/>
      <c r="G85" s="77"/>
      <c r="H85" s="35"/>
      <c r="I85" s="77"/>
      <c r="J85" s="35"/>
      <c r="K85" s="77"/>
      <c r="L85" s="30"/>
    </row>
    <row r="86" spans="1:12" ht="15.75" thickBot="1">
      <c r="A86" s="58">
        <f t="shared" si="1"/>
        <v>85</v>
      </c>
      <c r="B86" s="76"/>
      <c r="C86" s="76"/>
      <c r="D86" s="33"/>
      <c r="E86" s="76"/>
      <c r="F86" s="33"/>
      <c r="G86" s="77"/>
      <c r="H86" s="35"/>
      <c r="I86" s="77"/>
      <c r="J86" s="35"/>
      <c r="K86" s="77"/>
      <c r="L86" s="30"/>
    </row>
    <row r="87" spans="1:12" ht="15.75" thickBot="1">
      <c r="A87" s="58">
        <f t="shared" si="1"/>
        <v>86</v>
      </c>
      <c r="B87" s="76"/>
      <c r="C87" s="76"/>
      <c r="D87" s="33"/>
      <c r="E87" s="76"/>
      <c r="F87" s="33"/>
      <c r="G87" s="77"/>
      <c r="H87" s="35"/>
      <c r="I87" s="77"/>
      <c r="J87" s="35"/>
      <c r="K87" s="77"/>
      <c r="L87" s="30"/>
    </row>
    <row r="88" spans="1:12" ht="15.75" thickBot="1">
      <c r="A88" s="58">
        <f t="shared" si="1"/>
        <v>87</v>
      </c>
      <c r="B88" s="76"/>
      <c r="C88" s="76"/>
      <c r="D88" s="33"/>
      <c r="E88" s="76"/>
      <c r="F88" s="33"/>
      <c r="G88" s="77"/>
      <c r="H88" s="35"/>
      <c r="I88" s="77"/>
      <c r="J88" s="35"/>
      <c r="K88" s="77"/>
      <c r="L88" s="30"/>
    </row>
    <row r="89" spans="1:12" ht="15.75" thickBot="1">
      <c r="A89" s="58">
        <f t="shared" si="1"/>
        <v>88</v>
      </c>
      <c r="B89" s="76"/>
      <c r="C89" s="76"/>
      <c r="D89" s="33"/>
      <c r="E89" s="76"/>
      <c r="F89" s="33"/>
      <c r="G89" s="77"/>
      <c r="H89" s="35"/>
      <c r="I89" s="77"/>
      <c r="J89" s="35"/>
      <c r="K89" s="77"/>
      <c r="L89" s="30"/>
    </row>
    <row r="90" spans="1:12" ht="15.75" thickBot="1">
      <c r="A90" s="58">
        <f t="shared" si="1"/>
        <v>89</v>
      </c>
      <c r="B90" s="76"/>
      <c r="C90" s="76"/>
      <c r="D90" s="33"/>
      <c r="E90" s="76"/>
      <c r="F90" s="33"/>
      <c r="G90" s="77"/>
      <c r="H90" s="35"/>
      <c r="I90" s="77"/>
      <c r="J90" s="35"/>
      <c r="K90" s="77"/>
      <c r="L90" s="30"/>
    </row>
    <row r="91" spans="1:12" ht="15.75" thickBot="1">
      <c r="A91" s="58">
        <f t="shared" si="1"/>
        <v>90</v>
      </c>
      <c r="B91" s="76"/>
      <c r="C91" s="76"/>
      <c r="D91" s="33"/>
      <c r="E91" s="76"/>
      <c r="F91" s="33"/>
      <c r="G91" s="77"/>
      <c r="H91" s="35"/>
      <c r="I91" s="77"/>
      <c r="J91" s="35"/>
      <c r="K91" s="77"/>
      <c r="L91" s="30"/>
    </row>
    <row r="92" spans="1:12" ht="15.75" thickBot="1">
      <c r="A92" s="58">
        <f t="shared" si="1"/>
        <v>91</v>
      </c>
      <c r="B92" s="76"/>
      <c r="C92" s="76"/>
      <c r="D92" s="33"/>
      <c r="E92" s="76"/>
      <c r="F92" s="33"/>
      <c r="G92" s="77"/>
      <c r="H92" s="35"/>
      <c r="I92" s="77"/>
      <c r="J92" s="35"/>
      <c r="K92" s="77"/>
      <c r="L92" s="30"/>
    </row>
    <row r="93" spans="1:12" ht="15.75" thickBot="1">
      <c r="A93" s="58">
        <f t="shared" si="1"/>
        <v>92</v>
      </c>
      <c r="B93" s="76"/>
      <c r="C93" s="76"/>
      <c r="D93" s="33"/>
      <c r="E93" s="76"/>
      <c r="F93" s="33"/>
      <c r="G93" s="77"/>
      <c r="H93" s="35"/>
      <c r="I93" s="77"/>
      <c r="J93" s="35"/>
      <c r="K93" s="77"/>
      <c r="L93" s="30"/>
    </row>
    <row r="94" spans="1:12" ht="15.75" thickBot="1">
      <c r="A94" s="58">
        <f t="shared" si="1"/>
        <v>93</v>
      </c>
      <c r="B94" s="76"/>
      <c r="C94" s="76"/>
      <c r="D94" s="33"/>
      <c r="E94" s="76"/>
      <c r="F94" s="33"/>
      <c r="G94" s="77"/>
      <c r="H94" s="35"/>
      <c r="I94" s="77"/>
      <c r="J94" s="35"/>
      <c r="K94" s="77"/>
      <c r="L94" s="30"/>
    </row>
    <row r="95" spans="1:12" ht="15.75" thickBot="1">
      <c r="A95" s="58">
        <f t="shared" si="1"/>
        <v>94</v>
      </c>
      <c r="B95" s="76"/>
      <c r="C95" s="76"/>
      <c r="D95" s="33"/>
      <c r="E95" s="76"/>
      <c r="F95" s="33"/>
      <c r="G95" s="77"/>
      <c r="H95" s="35"/>
      <c r="I95" s="77"/>
      <c r="J95" s="35"/>
      <c r="K95" s="77"/>
      <c r="L95" s="30"/>
    </row>
    <row r="96" spans="1:12" ht="15.75" thickBot="1">
      <c r="A96" s="58">
        <f t="shared" si="1"/>
        <v>95</v>
      </c>
      <c r="B96" s="76"/>
      <c r="C96" s="76"/>
      <c r="D96" s="33"/>
      <c r="E96" s="76"/>
      <c r="F96" s="33"/>
      <c r="G96" s="77"/>
      <c r="H96" s="35"/>
      <c r="I96" s="77"/>
      <c r="J96" s="35"/>
      <c r="K96" s="77"/>
      <c r="L96" s="30"/>
    </row>
    <row r="97" spans="1:12" ht="15.75" thickBot="1">
      <c r="A97" s="58">
        <f t="shared" si="1"/>
        <v>96</v>
      </c>
      <c r="B97" s="76"/>
      <c r="C97" s="76"/>
      <c r="D97" s="33"/>
      <c r="E97" s="76"/>
      <c r="F97" s="33"/>
      <c r="G97" s="77"/>
      <c r="H97" s="35"/>
      <c r="I97" s="77"/>
      <c r="J97" s="35"/>
      <c r="K97" s="77"/>
      <c r="L97" s="30"/>
    </row>
    <row r="98" spans="1:12" ht="15.75" thickBot="1">
      <c r="A98" s="58">
        <f t="shared" si="1"/>
        <v>97</v>
      </c>
      <c r="B98" s="76"/>
      <c r="C98" s="76"/>
      <c r="D98" s="33"/>
      <c r="E98" s="76"/>
      <c r="F98" s="33"/>
      <c r="G98" s="77"/>
      <c r="H98" s="35"/>
      <c r="I98" s="77"/>
      <c r="J98" s="35"/>
      <c r="K98" s="77"/>
      <c r="L98" s="30"/>
    </row>
    <row r="99" spans="1:12" ht="15.75" thickBot="1">
      <c r="A99" s="58">
        <f t="shared" si="1"/>
        <v>98</v>
      </c>
      <c r="B99" s="76"/>
      <c r="C99" s="76"/>
      <c r="D99" s="33"/>
      <c r="E99" s="76"/>
      <c r="F99" s="33"/>
      <c r="G99" s="77"/>
      <c r="H99" s="35"/>
      <c r="I99" s="77"/>
      <c r="J99" s="35"/>
      <c r="K99" s="77"/>
      <c r="L99" s="30"/>
    </row>
    <row r="100" spans="1:12" ht="15.75" thickBot="1">
      <c r="A100" s="58">
        <f t="shared" si="1"/>
        <v>99</v>
      </c>
      <c r="B100" s="76"/>
      <c r="C100" s="76"/>
      <c r="D100" s="33"/>
      <c r="E100" s="76"/>
      <c r="F100" s="33"/>
      <c r="G100" s="77"/>
      <c r="H100" s="35"/>
      <c r="I100" s="77"/>
      <c r="J100" s="35"/>
      <c r="K100" s="77"/>
      <c r="L100" s="30"/>
    </row>
    <row r="101" spans="1:12" ht="15.75" thickBot="1">
      <c r="A101" s="58">
        <f t="shared" si="1"/>
        <v>100</v>
      </c>
      <c r="B101" s="76"/>
      <c r="C101" s="76"/>
      <c r="D101" s="33"/>
      <c r="E101" s="76"/>
      <c r="F101" s="33"/>
      <c r="G101" s="77"/>
      <c r="H101" s="35"/>
      <c r="I101" s="77"/>
      <c r="J101" s="35"/>
      <c r="K101" s="77"/>
      <c r="L101" s="30"/>
    </row>
    <row r="102" spans="1:12" ht="15.75" thickBot="1">
      <c r="A102" s="58">
        <f t="shared" si="1"/>
        <v>101</v>
      </c>
      <c r="B102" s="76"/>
      <c r="C102" s="76"/>
      <c r="D102" s="33"/>
      <c r="E102" s="76"/>
      <c r="F102" s="33"/>
      <c r="G102" s="77"/>
      <c r="H102" s="35"/>
      <c r="I102" s="77"/>
      <c r="J102" s="35"/>
      <c r="K102" s="77"/>
      <c r="L102" s="30"/>
    </row>
    <row r="103" spans="1:12" ht="15.75" thickBot="1">
      <c r="A103" s="58">
        <f t="shared" si="1"/>
        <v>102</v>
      </c>
      <c r="B103" s="76"/>
      <c r="C103" s="76"/>
      <c r="D103" s="33"/>
      <c r="E103" s="76"/>
      <c r="F103" s="33"/>
      <c r="G103" s="77"/>
      <c r="H103" s="35"/>
      <c r="I103" s="77"/>
      <c r="J103" s="35"/>
      <c r="K103" s="77"/>
      <c r="L103" s="30"/>
    </row>
    <row r="104" spans="1:12" ht="15.75" thickBot="1">
      <c r="A104" s="58">
        <f t="shared" si="1"/>
        <v>103</v>
      </c>
      <c r="B104" s="76"/>
      <c r="C104" s="76"/>
      <c r="D104" s="33"/>
      <c r="E104" s="76"/>
      <c r="F104" s="33"/>
      <c r="G104" s="77"/>
      <c r="H104" s="35"/>
      <c r="I104" s="77"/>
      <c r="J104" s="35"/>
      <c r="K104" s="77"/>
      <c r="L104" s="30"/>
    </row>
    <row r="105" spans="1:12" ht="15.75" thickBot="1">
      <c r="A105" s="58">
        <f t="shared" si="1"/>
        <v>104</v>
      </c>
      <c r="B105" s="76"/>
      <c r="C105" s="76"/>
      <c r="D105" s="33"/>
      <c r="E105" s="76"/>
      <c r="F105" s="33"/>
      <c r="G105" s="77"/>
      <c r="H105" s="35"/>
      <c r="I105" s="77"/>
      <c r="J105" s="35"/>
      <c r="K105" s="77"/>
      <c r="L105" s="30"/>
    </row>
    <row r="106" spans="1:12" ht="15.75" thickBot="1">
      <c r="A106" s="58">
        <f t="shared" si="1"/>
        <v>105</v>
      </c>
      <c r="B106" s="76"/>
      <c r="C106" s="76"/>
      <c r="D106" s="33"/>
      <c r="E106" s="76"/>
      <c r="F106" s="33"/>
      <c r="G106" s="77"/>
      <c r="H106" s="35"/>
      <c r="I106" s="77"/>
      <c r="J106" s="35"/>
      <c r="K106" s="77"/>
      <c r="L106" s="30"/>
    </row>
    <row r="107" spans="1:12" ht="15.75" thickBot="1">
      <c r="A107" s="58">
        <f t="shared" si="1"/>
        <v>106</v>
      </c>
      <c r="B107" s="76"/>
      <c r="C107" s="76"/>
      <c r="D107" s="33"/>
      <c r="E107" s="76"/>
      <c r="F107" s="33"/>
      <c r="G107" s="77"/>
      <c r="H107" s="35"/>
      <c r="I107" s="77"/>
      <c r="J107" s="35"/>
      <c r="K107" s="77"/>
      <c r="L107" s="30"/>
    </row>
    <row r="108" spans="1:12" ht="15.75" thickBot="1">
      <c r="A108" s="58">
        <f t="shared" si="1"/>
        <v>107</v>
      </c>
      <c r="B108" s="76"/>
      <c r="C108" s="76"/>
      <c r="D108" s="33"/>
      <c r="E108" s="76"/>
      <c r="F108" s="33"/>
      <c r="G108" s="77"/>
      <c r="H108" s="35"/>
      <c r="I108" s="77"/>
      <c r="J108" s="35"/>
      <c r="K108" s="77"/>
      <c r="L108" s="30"/>
    </row>
    <row r="109" spans="1:12" ht="15.75" thickBot="1">
      <c r="A109" s="58">
        <f t="shared" si="1"/>
        <v>108</v>
      </c>
      <c r="B109" s="76"/>
      <c r="C109" s="76"/>
      <c r="D109" s="33"/>
      <c r="E109" s="76"/>
      <c r="F109" s="33"/>
      <c r="G109" s="77"/>
      <c r="H109" s="35"/>
      <c r="I109" s="77"/>
      <c r="J109" s="35"/>
      <c r="K109" s="77"/>
      <c r="L109" s="30"/>
    </row>
    <row r="110" spans="1:12" ht="15.75" thickBot="1">
      <c r="A110" s="58">
        <f t="shared" si="1"/>
        <v>109</v>
      </c>
      <c r="B110" s="76"/>
      <c r="C110" s="76"/>
      <c r="D110" s="33"/>
      <c r="E110" s="76"/>
      <c r="F110" s="33"/>
      <c r="G110" s="77"/>
      <c r="H110" s="35"/>
      <c r="I110" s="77"/>
      <c r="J110" s="35"/>
      <c r="K110" s="77"/>
      <c r="L110" s="30"/>
    </row>
    <row r="111" spans="1:12" ht="15.75" thickBot="1">
      <c r="A111" s="58">
        <f t="shared" si="1"/>
        <v>110</v>
      </c>
      <c r="B111" s="76"/>
      <c r="C111" s="76"/>
      <c r="D111" s="33"/>
      <c r="E111" s="76"/>
      <c r="F111" s="33"/>
      <c r="G111" s="77"/>
      <c r="H111" s="35"/>
      <c r="I111" s="77"/>
      <c r="J111" s="35"/>
      <c r="K111" s="77"/>
      <c r="L111" s="30"/>
    </row>
    <row r="112" spans="1:12" ht="15.75" thickBot="1">
      <c r="A112" s="58">
        <f t="shared" si="1"/>
        <v>111</v>
      </c>
      <c r="B112" s="76"/>
      <c r="C112" s="76"/>
      <c r="D112" s="33"/>
      <c r="E112" s="76"/>
      <c r="F112" s="33"/>
      <c r="G112" s="77"/>
      <c r="H112" s="35"/>
      <c r="I112" s="77"/>
      <c r="J112" s="35"/>
      <c r="K112" s="77"/>
      <c r="L112" s="30"/>
    </row>
    <row r="113" spans="1:12" ht="15.75" thickBot="1">
      <c r="A113" s="58">
        <f t="shared" si="1"/>
        <v>112</v>
      </c>
      <c r="B113" s="76"/>
      <c r="C113" s="76"/>
      <c r="D113" s="33"/>
      <c r="E113" s="76"/>
      <c r="F113" s="33"/>
      <c r="G113" s="77"/>
      <c r="H113" s="35"/>
      <c r="I113" s="77"/>
      <c r="J113" s="35"/>
      <c r="K113" s="77"/>
      <c r="L113" s="30"/>
    </row>
    <row r="114" spans="1:12" ht="15.75" thickBot="1">
      <c r="A114" s="58">
        <f t="shared" si="1"/>
        <v>113</v>
      </c>
      <c r="B114" s="76"/>
      <c r="C114" s="76"/>
      <c r="D114" s="33"/>
      <c r="E114" s="76"/>
      <c r="F114" s="33"/>
      <c r="G114" s="77"/>
      <c r="H114" s="35"/>
      <c r="I114" s="77"/>
      <c r="J114" s="35"/>
      <c r="K114" s="77"/>
      <c r="L114" s="30"/>
    </row>
    <row r="115" spans="1:12" ht="15.75" thickBot="1">
      <c r="A115" s="58">
        <f t="shared" si="1"/>
        <v>114</v>
      </c>
      <c r="B115" s="76"/>
      <c r="C115" s="76"/>
      <c r="D115" s="33"/>
      <c r="E115" s="76"/>
      <c r="F115" s="33"/>
      <c r="G115" s="77"/>
      <c r="H115" s="35"/>
      <c r="I115" s="77"/>
      <c r="J115" s="35"/>
      <c r="K115" s="77"/>
      <c r="L115" s="30"/>
    </row>
    <row r="116" spans="1:12" ht="15.75" thickBot="1">
      <c r="A116" s="58">
        <f t="shared" si="1"/>
        <v>115</v>
      </c>
      <c r="B116" s="76"/>
      <c r="C116" s="76"/>
      <c r="D116" s="33"/>
      <c r="E116" s="76"/>
      <c r="F116" s="33"/>
      <c r="G116" s="77"/>
      <c r="H116" s="35"/>
      <c r="I116" s="77"/>
      <c r="J116" s="35"/>
      <c r="K116" s="77"/>
      <c r="L116" s="30"/>
    </row>
    <row r="117" spans="1:12" ht="15.75" thickBot="1">
      <c r="A117" s="58">
        <f t="shared" si="1"/>
        <v>116</v>
      </c>
      <c r="B117" s="76"/>
      <c r="C117" s="76"/>
      <c r="D117" s="33"/>
      <c r="E117" s="76"/>
      <c r="F117" s="33"/>
      <c r="G117" s="77"/>
      <c r="H117" s="35"/>
      <c r="I117" s="77"/>
      <c r="J117" s="35"/>
      <c r="K117" s="77"/>
      <c r="L117" s="30"/>
    </row>
    <row r="118" spans="1:12" ht="15.75" thickBot="1">
      <c r="A118" s="58">
        <f t="shared" si="1"/>
        <v>117</v>
      </c>
      <c r="B118" s="76"/>
      <c r="C118" s="76"/>
      <c r="D118" s="33"/>
      <c r="E118" s="76"/>
      <c r="F118" s="33"/>
      <c r="G118" s="77"/>
      <c r="H118" s="35"/>
      <c r="I118" s="77"/>
      <c r="J118" s="35"/>
      <c r="K118" s="77"/>
      <c r="L118" s="30"/>
    </row>
    <row r="119" spans="1:12" ht="15.75" thickBot="1">
      <c r="A119" s="58">
        <f t="shared" si="1"/>
        <v>118</v>
      </c>
      <c r="B119" s="76"/>
      <c r="C119" s="76"/>
      <c r="D119" s="33"/>
      <c r="E119" s="76"/>
      <c r="F119" s="33"/>
      <c r="G119" s="77"/>
      <c r="H119" s="35"/>
      <c r="I119" s="77"/>
      <c r="J119" s="35"/>
      <c r="K119" s="77"/>
      <c r="L119" s="30"/>
    </row>
    <row r="120" spans="1:12" ht="15.75" thickBot="1">
      <c r="A120" s="58">
        <f t="shared" si="1"/>
        <v>119</v>
      </c>
      <c r="B120" s="76"/>
      <c r="C120" s="76"/>
      <c r="D120" s="33"/>
      <c r="E120" s="76"/>
      <c r="F120" s="33"/>
      <c r="G120" s="77"/>
      <c r="H120" s="35"/>
      <c r="I120" s="77"/>
      <c r="J120" s="35"/>
      <c r="K120" s="77"/>
      <c r="L120" s="30"/>
    </row>
    <row r="121" spans="1:12" ht="15.75" thickBot="1">
      <c r="A121" s="58">
        <f t="shared" si="1"/>
        <v>120</v>
      </c>
      <c r="B121" s="76"/>
      <c r="C121" s="76"/>
      <c r="D121" s="33"/>
      <c r="E121" s="76"/>
      <c r="F121" s="33"/>
      <c r="G121" s="77"/>
      <c r="H121" s="35"/>
      <c r="I121" s="77"/>
      <c r="J121" s="35"/>
      <c r="K121" s="77"/>
      <c r="L121" s="30"/>
    </row>
    <row r="122" spans="1:12" ht="15.75" thickBot="1">
      <c r="A122" s="58">
        <f t="shared" si="1"/>
        <v>121</v>
      </c>
      <c r="B122" s="76"/>
      <c r="C122" s="76"/>
      <c r="D122" s="33"/>
      <c r="E122" s="76"/>
      <c r="F122" s="33"/>
      <c r="G122" s="77"/>
      <c r="H122" s="35"/>
      <c r="I122" s="77"/>
      <c r="J122" s="35"/>
      <c r="K122" s="77"/>
      <c r="L122" s="30"/>
    </row>
    <row r="123" spans="1:12" ht="15.75" thickBot="1">
      <c r="A123" s="58">
        <f t="shared" si="1"/>
        <v>122</v>
      </c>
      <c r="B123" s="76"/>
      <c r="C123" s="76"/>
      <c r="D123" s="33"/>
      <c r="E123" s="76"/>
      <c r="F123" s="33"/>
      <c r="G123" s="77"/>
      <c r="H123" s="35"/>
      <c r="I123" s="77"/>
      <c r="J123" s="35"/>
      <c r="K123" s="77"/>
      <c r="L123" s="30"/>
    </row>
    <row r="124" spans="1:12" ht="15.75" thickBot="1">
      <c r="A124" s="58">
        <f t="shared" si="1"/>
        <v>123</v>
      </c>
      <c r="B124" s="76"/>
      <c r="C124" s="76"/>
      <c r="D124" s="33"/>
      <c r="E124" s="76"/>
      <c r="F124" s="33"/>
      <c r="G124" s="77"/>
      <c r="H124" s="35"/>
      <c r="I124" s="77"/>
      <c r="J124" s="35"/>
      <c r="K124" s="77"/>
      <c r="L124" s="30"/>
    </row>
    <row r="125" spans="1:12" ht="15.75" thickBot="1">
      <c r="A125" s="58">
        <f t="shared" si="1"/>
        <v>124</v>
      </c>
      <c r="B125" s="76"/>
      <c r="C125" s="76"/>
      <c r="D125" s="33"/>
      <c r="E125" s="76"/>
      <c r="F125" s="33"/>
      <c r="G125" s="77"/>
      <c r="H125" s="35"/>
      <c r="I125" s="77"/>
      <c r="J125" s="35"/>
      <c r="K125" s="77"/>
      <c r="L125" s="30"/>
    </row>
    <row r="126" spans="1:12" ht="15.75" thickBot="1">
      <c r="A126" s="58">
        <f t="shared" si="1"/>
        <v>125</v>
      </c>
      <c r="B126" s="76"/>
      <c r="C126" s="76"/>
      <c r="D126" s="33"/>
      <c r="E126" s="76"/>
      <c r="F126" s="33"/>
      <c r="G126" s="77"/>
      <c r="H126" s="35"/>
      <c r="I126" s="77"/>
      <c r="J126" s="35"/>
      <c r="K126" s="77"/>
      <c r="L126" s="30"/>
    </row>
    <row r="127" spans="1:12" ht="15.75" thickBot="1">
      <c r="A127" s="58">
        <f t="shared" si="1"/>
        <v>126</v>
      </c>
      <c r="B127" s="76"/>
      <c r="C127" s="76"/>
      <c r="D127" s="33"/>
      <c r="E127" s="76"/>
      <c r="F127" s="33"/>
      <c r="G127" s="77"/>
      <c r="H127" s="35"/>
      <c r="I127" s="77"/>
      <c r="J127" s="35"/>
      <c r="K127" s="77"/>
      <c r="L127" s="30"/>
    </row>
    <row r="128" spans="1:12" ht="15.75" thickBot="1">
      <c r="A128" s="58">
        <f t="shared" si="1"/>
        <v>127</v>
      </c>
      <c r="B128" s="76"/>
      <c r="C128" s="76"/>
      <c r="D128" s="33"/>
      <c r="E128" s="76"/>
      <c r="F128" s="33"/>
      <c r="G128" s="77"/>
      <c r="H128" s="35"/>
      <c r="I128" s="77"/>
      <c r="J128" s="35"/>
      <c r="K128" s="77"/>
      <c r="L128" s="30"/>
    </row>
    <row r="129" spans="1:12" ht="15.75" thickBot="1">
      <c r="A129" s="58">
        <f t="shared" si="1"/>
        <v>128</v>
      </c>
      <c r="B129" s="76"/>
      <c r="C129" s="76"/>
      <c r="D129" s="33"/>
      <c r="E129" s="76"/>
      <c r="F129" s="33"/>
      <c r="G129" s="77"/>
      <c r="H129" s="35"/>
      <c r="I129" s="77"/>
      <c r="J129" s="35"/>
      <c r="K129" s="77"/>
      <c r="L129" s="30"/>
    </row>
    <row r="130" spans="1:12" ht="15.75" thickBot="1">
      <c r="A130" s="58">
        <f t="shared" si="1"/>
        <v>129</v>
      </c>
      <c r="B130" s="76"/>
      <c r="C130" s="76"/>
      <c r="D130" s="33"/>
      <c r="E130" s="76"/>
      <c r="F130" s="33"/>
      <c r="G130" s="77"/>
      <c r="H130" s="35"/>
      <c r="I130" s="77"/>
      <c r="J130" s="35"/>
      <c r="K130" s="77"/>
      <c r="L130" s="30"/>
    </row>
    <row r="131" spans="1:12" ht="15.75" thickBot="1">
      <c r="A131" s="58">
        <f t="shared" si="1"/>
        <v>130</v>
      </c>
      <c r="B131" s="76"/>
      <c r="C131" s="76"/>
      <c r="D131" s="33"/>
      <c r="E131" s="76"/>
      <c r="F131" s="33"/>
      <c r="G131" s="77"/>
      <c r="H131" s="35"/>
      <c r="I131" s="77"/>
      <c r="J131" s="35"/>
      <c r="K131" s="77"/>
      <c r="L131" s="30"/>
    </row>
    <row r="132" spans="1:12" ht="15.75" thickBot="1">
      <c r="A132" s="58">
        <f t="shared" si="1"/>
        <v>131</v>
      </c>
      <c r="B132" s="76"/>
      <c r="C132" s="76"/>
      <c r="D132" s="33"/>
      <c r="E132" s="76"/>
      <c r="F132" s="33"/>
      <c r="G132" s="77"/>
      <c r="H132" s="35"/>
      <c r="I132" s="77"/>
      <c r="J132" s="35"/>
      <c r="K132" s="77"/>
      <c r="L132" s="30"/>
    </row>
    <row r="133" spans="1:12" ht="15.75" thickBot="1">
      <c r="A133" s="58">
        <f t="shared" si="1"/>
        <v>132</v>
      </c>
      <c r="B133" s="76"/>
      <c r="C133" s="76"/>
      <c r="D133" s="33"/>
      <c r="E133" s="76"/>
      <c r="F133" s="33"/>
      <c r="G133" s="77"/>
      <c r="H133" s="35"/>
      <c r="I133" s="77"/>
      <c r="J133" s="35"/>
      <c r="K133" s="77"/>
      <c r="L133" s="30"/>
    </row>
    <row r="134" spans="1:12" ht="15.75" thickBot="1">
      <c r="A134" s="58">
        <f t="shared" si="1"/>
        <v>133</v>
      </c>
      <c r="B134" s="76"/>
      <c r="C134" s="76"/>
      <c r="D134" s="33"/>
      <c r="E134" s="76"/>
      <c r="F134" s="33"/>
      <c r="G134" s="77"/>
      <c r="H134" s="35"/>
      <c r="I134" s="77"/>
      <c r="J134" s="35"/>
      <c r="K134" s="77"/>
      <c r="L134" s="30"/>
    </row>
    <row r="135" spans="1:12" ht="15.75" thickBot="1">
      <c r="A135" s="58">
        <f t="shared" si="1"/>
        <v>134</v>
      </c>
      <c r="B135" s="76"/>
      <c r="C135" s="76"/>
      <c r="D135" s="33"/>
      <c r="E135" s="76"/>
      <c r="F135" s="33"/>
      <c r="G135" s="77"/>
      <c r="H135" s="35"/>
      <c r="I135" s="77"/>
      <c r="J135" s="35"/>
      <c r="K135" s="77"/>
      <c r="L135" s="30"/>
    </row>
    <row r="136" spans="1:12" ht="15.75" thickBot="1">
      <c r="A136" s="58">
        <f aca="true" t="shared" si="2" ref="A136:A152">1+A135</f>
        <v>135</v>
      </c>
      <c r="B136" s="76"/>
      <c r="C136" s="76"/>
      <c r="D136" s="33"/>
      <c r="E136" s="76"/>
      <c r="F136" s="33"/>
      <c r="G136" s="77"/>
      <c r="H136" s="35"/>
      <c r="I136" s="77"/>
      <c r="J136" s="35"/>
      <c r="K136" s="77"/>
      <c r="L136" s="30"/>
    </row>
    <row r="137" spans="1:12" ht="15.75" thickBot="1">
      <c r="A137" s="58">
        <f t="shared" si="2"/>
        <v>136</v>
      </c>
      <c r="B137" s="76"/>
      <c r="C137" s="76"/>
      <c r="D137" s="33"/>
      <c r="E137" s="76"/>
      <c r="F137" s="33"/>
      <c r="G137" s="77"/>
      <c r="H137" s="35"/>
      <c r="I137" s="77"/>
      <c r="J137" s="35"/>
      <c r="K137" s="77"/>
      <c r="L137" s="30"/>
    </row>
    <row r="138" spans="1:12" ht="15.75" thickBot="1">
      <c r="A138" s="58">
        <f t="shared" si="2"/>
        <v>137</v>
      </c>
      <c r="B138" s="76"/>
      <c r="C138" s="76"/>
      <c r="D138" s="33"/>
      <c r="E138" s="76"/>
      <c r="F138" s="33"/>
      <c r="G138" s="77"/>
      <c r="H138" s="35"/>
      <c r="I138" s="77"/>
      <c r="J138" s="35"/>
      <c r="K138" s="77"/>
      <c r="L138" s="30"/>
    </row>
    <row r="139" spans="1:12" ht="15.75" thickBot="1">
      <c r="A139" s="58">
        <f t="shared" si="2"/>
        <v>138</v>
      </c>
      <c r="B139" s="76"/>
      <c r="C139" s="76"/>
      <c r="D139" s="33"/>
      <c r="E139" s="76"/>
      <c r="F139" s="33"/>
      <c r="G139" s="77"/>
      <c r="H139" s="35"/>
      <c r="I139" s="77"/>
      <c r="J139" s="35"/>
      <c r="K139" s="77"/>
      <c r="L139" s="30"/>
    </row>
    <row r="140" spans="1:12" ht="15.75" thickBot="1">
      <c r="A140" s="58">
        <f t="shared" si="2"/>
        <v>139</v>
      </c>
      <c r="B140" s="76"/>
      <c r="C140" s="76"/>
      <c r="D140" s="33"/>
      <c r="E140" s="76"/>
      <c r="F140" s="33"/>
      <c r="G140" s="77"/>
      <c r="H140" s="35"/>
      <c r="I140" s="77"/>
      <c r="J140" s="35"/>
      <c r="K140" s="77"/>
      <c r="L140" s="30"/>
    </row>
    <row r="141" spans="1:12" ht="15.75" thickBot="1">
      <c r="A141" s="58">
        <f t="shared" si="2"/>
        <v>140</v>
      </c>
      <c r="B141" s="76"/>
      <c r="C141" s="76"/>
      <c r="D141" s="33"/>
      <c r="E141" s="76"/>
      <c r="F141" s="33"/>
      <c r="G141" s="77"/>
      <c r="H141" s="35"/>
      <c r="I141" s="77"/>
      <c r="J141" s="35"/>
      <c r="K141" s="77"/>
      <c r="L141" s="30"/>
    </row>
    <row r="142" spans="1:12" ht="15.75" thickBot="1">
      <c r="A142" s="58">
        <f t="shared" si="2"/>
        <v>141</v>
      </c>
      <c r="B142" s="76"/>
      <c r="C142" s="76"/>
      <c r="D142" s="33"/>
      <c r="E142" s="76"/>
      <c r="F142" s="33"/>
      <c r="G142" s="77"/>
      <c r="H142" s="35"/>
      <c r="I142" s="77"/>
      <c r="J142" s="35"/>
      <c r="K142" s="77"/>
      <c r="L142" s="30"/>
    </row>
    <row r="143" spans="1:12" ht="15.75" thickBot="1">
      <c r="A143" s="58">
        <f t="shared" si="2"/>
        <v>142</v>
      </c>
      <c r="B143" s="76"/>
      <c r="C143" s="76"/>
      <c r="D143" s="33"/>
      <c r="E143" s="76"/>
      <c r="F143" s="33"/>
      <c r="G143" s="77"/>
      <c r="H143" s="35"/>
      <c r="I143" s="77"/>
      <c r="J143" s="35"/>
      <c r="K143" s="77"/>
      <c r="L143" s="30"/>
    </row>
    <row r="144" spans="1:12" ht="15.75" thickBot="1">
      <c r="A144" s="58">
        <f t="shared" si="2"/>
        <v>143</v>
      </c>
      <c r="B144" s="76"/>
      <c r="C144" s="76"/>
      <c r="D144" s="33"/>
      <c r="E144" s="76"/>
      <c r="F144" s="33"/>
      <c r="G144" s="77"/>
      <c r="H144" s="35"/>
      <c r="I144" s="77"/>
      <c r="J144" s="35"/>
      <c r="K144" s="77"/>
      <c r="L144" s="30"/>
    </row>
    <row r="145" spans="1:12" ht="15.75" thickBot="1">
      <c r="A145" s="58">
        <f t="shared" si="2"/>
        <v>144</v>
      </c>
      <c r="B145" s="76"/>
      <c r="C145" s="76"/>
      <c r="D145" s="33"/>
      <c r="E145" s="76"/>
      <c r="F145" s="33"/>
      <c r="G145" s="77"/>
      <c r="H145" s="35"/>
      <c r="I145" s="77"/>
      <c r="J145" s="35"/>
      <c r="K145" s="77"/>
      <c r="L145" s="30"/>
    </row>
    <row r="146" spans="1:12" ht="15.75" thickBot="1">
      <c r="A146" s="58">
        <f t="shared" si="2"/>
        <v>145</v>
      </c>
      <c r="B146" s="76"/>
      <c r="C146" s="76"/>
      <c r="D146" s="33"/>
      <c r="E146" s="76"/>
      <c r="F146" s="33"/>
      <c r="G146" s="77"/>
      <c r="H146" s="35"/>
      <c r="I146" s="77"/>
      <c r="J146" s="35"/>
      <c r="K146" s="77"/>
      <c r="L146" s="30"/>
    </row>
    <row r="147" spans="1:12" ht="15.75" thickBot="1">
      <c r="A147" s="58">
        <f t="shared" si="2"/>
        <v>146</v>
      </c>
      <c r="B147" s="76"/>
      <c r="C147" s="76"/>
      <c r="D147" s="33"/>
      <c r="E147" s="76"/>
      <c r="F147" s="33"/>
      <c r="G147" s="77"/>
      <c r="H147" s="35"/>
      <c r="I147" s="77"/>
      <c r="J147" s="35"/>
      <c r="K147" s="77"/>
      <c r="L147" s="30"/>
    </row>
    <row r="148" spans="1:12" ht="15.75" thickBot="1">
      <c r="A148" s="58">
        <f t="shared" si="2"/>
        <v>147</v>
      </c>
      <c r="B148" s="76"/>
      <c r="C148" s="76"/>
      <c r="D148" s="33"/>
      <c r="E148" s="76"/>
      <c r="F148" s="33"/>
      <c r="G148" s="77"/>
      <c r="H148" s="35"/>
      <c r="I148" s="77"/>
      <c r="J148" s="35"/>
      <c r="K148" s="77"/>
      <c r="L148" s="30"/>
    </row>
    <row r="149" spans="1:12" ht="15.75" thickBot="1">
      <c r="A149" s="58">
        <f t="shared" si="2"/>
        <v>148</v>
      </c>
      <c r="B149" s="76"/>
      <c r="C149" s="76"/>
      <c r="D149" s="33"/>
      <c r="E149" s="76"/>
      <c r="F149" s="33"/>
      <c r="G149" s="77"/>
      <c r="H149" s="35"/>
      <c r="I149" s="77"/>
      <c r="J149" s="35"/>
      <c r="K149" s="77"/>
      <c r="L149" s="30"/>
    </row>
    <row r="150" spans="1:12" ht="15.75" thickBot="1">
      <c r="A150" s="58">
        <f t="shared" si="2"/>
        <v>149</v>
      </c>
      <c r="B150" s="76"/>
      <c r="C150" s="76"/>
      <c r="D150" s="33"/>
      <c r="E150" s="76"/>
      <c r="F150" s="33"/>
      <c r="G150" s="77"/>
      <c r="H150" s="35"/>
      <c r="I150" s="77"/>
      <c r="J150" s="35"/>
      <c r="K150" s="77"/>
      <c r="L150" s="30"/>
    </row>
    <row r="151" spans="1:12" ht="15.75" thickBot="1">
      <c r="A151" s="58">
        <f t="shared" si="2"/>
        <v>150</v>
      </c>
      <c r="B151" s="76"/>
      <c r="C151" s="76"/>
      <c r="D151" s="33"/>
      <c r="E151" s="76"/>
      <c r="F151" s="33"/>
      <c r="G151" s="77"/>
      <c r="H151" s="35"/>
      <c r="I151" s="77"/>
      <c r="J151" s="35"/>
      <c r="K151" s="77"/>
      <c r="L151" s="30"/>
    </row>
    <row r="152" spans="1:12" ht="15" hidden="1">
      <c r="A152" s="37">
        <f t="shared" si="2"/>
        <v>151</v>
      </c>
      <c r="B152" s="66">
        <f>'Players by Team'!G93</f>
        <v>0</v>
      </c>
      <c r="C152" s="66">
        <f>'Players by Team'!H93</f>
        <v>0</v>
      </c>
      <c r="D152" s="40"/>
      <c r="E152" s="66">
        <f>'Players by Team'!G89</f>
        <v>0</v>
      </c>
      <c r="F152" s="40"/>
      <c r="G152" s="67">
        <f>'Players by Team'!I93</f>
        <v>0</v>
      </c>
      <c r="H152" s="36"/>
      <c r="I152" s="67">
        <f>'Players by Team'!J93</f>
        <v>0</v>
      </c>
      <c r="J152" s="36"/>
      <c r="K152" s="67">
        <f>'Players by Team'!K93</f>
        <v>0</v>
      </c>
      <c r="L152" s="30"/>
    </row>
    <row r="153" spans="1:12" ht="15" hidden="1">
      <c r="A153" s="58">
        <f aca="true" t="shared" si="3" ref="A153:A194">1+A152</f>
        <v>152</v>
      </c>
      <c r="B153" s="23" t="str">
        <f>'Players by Team'!M5</f>
        <v>Dalila</v>
      </c>
      <c r="C153" s="23" t="str">
        <f>'Players by Team'!N5</f>
        <v>Ridriguez</v>
      </c>
      <c r="D153" s="40"/>
      <c r="E153" s="23" t="str">
        <f>'Players by Team'!M1</f>
        <v>Abilene</v>
      </c>
      <c r="F153" s="40"/>
      <c r="G153" s="24">
        <f>'Players by Team'!O5</f>
        <v>101</v>
      </c>
      <c r="H153" s="36"/>
      <c r="I153" s="24">
        <f>'Players by Team'!P5</f>
        <v>107</v>
      </c>
      <c r="J153" s="36"/>
      <c r="K153" s="24">
        <f>'Players by Team'!Q5</f>
        <v>208</v>
      </c>
      <c r="L153" s="30"/>
    </row>
    <row r="154" spans="1:12" ht="15" hidden="1">
      <c r="A154" s="58">
        <f t="shared" si="3"/>
        <v>153</v>
      </c>
      <c r="B154" s="23" t="str">
        <f>'Players by Team'!M6</f>
        <v>Katie</v>
      </c>
      <c r="C154" s="23" t="str">
        <f>'Players by Team'!N6</f>
        <v>Blair</v>
      </c>
      <c r="D154" s="40"/>
      <c r="E154" s="23" t="str">
        <f>'Players by Team'!M1</f>
        <v>Abilene</v>
      </c>
      <c r="F154" s="40"/>
      <c r="G154" s="24">
        <f>'Players by Team'!O6</f>
        <v>105</v>
      </c>
      <c r="H154" s="36"/>
      <c r="I154" s="24">
        <f>'Players by Team'!P6</f>
        <v>102</v>
      </c>
      <c r="J154" s="36"/>
      <c r="K154" s="24">
        <f>'Players by Team'!Q6</f>
        <v>207</v>
      </c>
      <c r="L154" s="30"/>
    </row>
    <row r="155" spans="1:12" ht="15" hidden="1">
      <c r="A155" s="58">
        <f t="shared" si="3"/>
        <v>154</v>
      </c>
      <c r="B155" s="23">
        <f>'Players by Team'!G29</f>
        <v>0</v>
      </c>
      <c r="C155" s="23">
        <f>'Players by Team'!H29</f>
        <v>0</v>
      </c>
      <c r="D155" s="40"/>
      <c r="E155" s="23" t="str">
        <f>'Players by Team'!G25</f>
        <v>I</v>
      </c>
      <c r="F155" s="40"/>
      <c r="G155" s="24">
        <f>'Players by Team'!I29</f>
        <v>0</v>
      </c>
      <c r="H155" s="36"/>
      <c r="I155" s="24">
        <f>'Players by Team'!J29</f>
        <v>0</v>
      </c>
      <c r="J155" s="36"/>
      <c r="K155" s="24">
        <f>'Players by Team'!K29</f>
        <v>0</v>
      </c>
      <c r="L155" s="30"/>
    </row>
    <row r="156" spans="1:12" ht="15" hidden="1">
      <c r="A156" s="58">
        <f t="shared" si="3"/>
        <v>155</v>
      </c>
      <c r="B156" s="23">
        <f>'Players by Team'!G30</f>
        <v>0</v>
      </c>
      <c r="C156" s="23">
        <f>'Players by Team'!H30</f>
        <v>0</v>
      </c>
      <c r="D156" s="40"/>
      <c r="E156" s="23" t="str">
        <f>'Players by Team'!G25</f>
        <v>I</v>
      </c>
      <c r="F156" s="40"/>
      <c r="G156" s="24">
        <f>'Players by Team'!I30</f>
        <v>0</v>
      </c>
      <c r="H156" s="36"/>
      <c r="I156" s="24">
        <f>'Players by Team'!J30</f>
        <v>0</v>
      </c>
      <c r="J156" s="36"/>
      <c r="K156" s="24">
        <f>'Players by Team'!K30</f>
        <v>0</v>
      </c>
      <c r="L156" s="30"/>
    </row>
    <row r="157" spans="1:12" ht="15" hidden="1">
      <c r="A157" s="58">
        <f t="shared" si="3"/>
        <v>156</v>
      </c>
      <c r="B157" s="23">
        <f>'Players by Team'!M36</f>
        <v>0</v>
      </c>
      <c r="C157" s="23">
        <f>'Players by Team'!N36</f>
        <v>0</v>
      </c>
      <c r="D157" s="40"/>
      <c r="E157" s="23" t="str">
        <f>'Players by Team'!M33</f>
        <v>M</v>
      </c>
      <c r="F157" s="40"/>
      <c r="G157" s="24">
        <f>'Players by Team'!O36</f>
        <v>0</v>
      </c>
      <c r="H157" s="36"/>
      <c r="I157" s="24">
        <f>'Players by Team'!P36</f>
        <v>0</v>
      </c>
      <c r="J157" s="36"/>
      <c r="K157" s="24">
        <f>'Players by Team'!Q36</f>
        <v>0</v>
      </c>
      <c r="L157" s="30"/>
    </row>
    <row r="158" spans="1:12" ht="15" hidden="1">
      <c r="A158" s="58">
        <f t="shared" si="3"/>
        <v>157</v>
      </c>
      <c r="B158" s="23">
        <f>'Players by Team'!M37</f>
        <v>0</v>
      </c>
      <c r="C158" s="23">
        <f>'Players by Team'!N37</f>
        <v>0</v>
      </c>
      <c r="D158" s="40"/>
      <c r="E158" s="23" t="str">
        <f>'Players by Team'!M33</f>
        <v>M</v>
      </c>
      <c r="F158" s="40"/>
      <c r="G158" s="24">
        <f>'Players by Team'!O37</f>
        <v>0</v>
      </c>
      <c r="H158" s="36"/>
      <c r="I158" s="24">
        <f>'Players by Team'!P37</f>
        <v>0</v>
      </c>
      <c r="J158" s="36"/>
      <c r="K158" s="24">
        <f>'Players by Team'!Q37</f>
        <v>0</v>
      </c>
      <c r="L158" s="30"/>
    </row>
    <row r="159" spans="1:12" ht="15" hidden="1">
      <c r="A159" s="58">
        <f t="shared" si="3"/>
        <v>158</v>
      </c>
      <c r="B159" s="23">
        <f>'Players by Team'!M38</f>
        <v>0</v>
      </c>
      <c r="C159" s="23">
        <f>'Players by Team'!N38</f>
        <v>0</v>
      </c>
      <c r="D159" s="40"/>
      <c r="E159" s="23" t="str">
        <f>'Players by Team'!M33</f>
        <v>M</v>
      </c>
      <c r="F159" s="40"/>
      <c r="G159" s="24">
        <f>'Players by Team'!O38</f>
        <v>0</v>
      </c>
      <c r="H159" s="36"/>
      <c r="I159" s="24">
        <f>'Players by Team'!P38</f>
        <v>0</v>
      </c>
      <c r="J159" s="36"/>
      <c r="K159" s="24">
        <f>'Players by Team'!Q38</f>
        <v>0</v>
      </c>
      <c r="L159" s="30"/>
    </row>
    <row r="160" spans="1:12" ht="15" hidden="1">
      <c r="A160" s="58">
        <f t="shared" si="3"/>
        <v>159</v>
      </c>
      <c r="B160" s="23">
        <f>'Players by Team'!G50</f>
        <v>0</v>
      </c>
      <c r="C160" s="23">
        <f>'Players by Team'!H50</f>
        <v>0</v>
      </c>
      <c r="D160" s="40"/>
      <c r="E160" s="23" t="str">
        <f>'Players by Team'!G49</f>
        <v>R</v>
      </c>
      <c r="F160" s="40"/>
      <c r="G160" s="24">
        <f>'Players by Team'!I50</f>
        <v>0</v>
      </c>
      <c r="H160" s="36"/>
      <c r="I160" s="24">
        <f>'Players by Team'!J50</f>
        <v>0</v>
      </c>
      <c r="J160" s="36"/>
      <c r="K160" s="24">
        <f>'Players by Team'!K50</f>
        <v>0</v>
      </c>
      <c r="L160" s="30"/>
    </row>
    <row r="161" spans="1:12" ht="15" hidden="1">
      <c r="A161" s="58">
        <f t="shared" si="3"/>
        <v>160</v>
      </c>
      <c r="B161" s="23">
        <f>'Players by Team'!G51</f>
        <v>0</v>
      </c>
      <c r="C161" s="23">
        <f>'Players by Team'!H51</f>
        <v>0</v>
      </c>
      <c r="D161" s="40"/>
      <c r="E161" s="23" t="str">
        <f>'Players by Team'!G49</f>
        <v>R</v>
      </c>
      <c r="F161" s="40"/>
      <c r="G161" s="24">
        <f>'Players by Team'!I51</f>
        <v>0</v>
      </c>
      <c r="H161" s="36"/>
      <c r="I161" s="24">
        <f>'Players by Team'!J51</f>
        <v>0</v>
      </c>
      <c r="J161" s="36"/>
      <c r="K161" s="24">
        <f>'Players by Team'!K51</f>
        <v>0</v>
      </c>
      <c r="L161" s="30"/>
    </row>
    <row r="162" spans="1:12" ht="15" hidden="1">
      <c r="A162" s="58">
        <f t="shared" si="3"/>
        <v>161</v>
      </c>
      <c r="B162" s="23">
        <f>'Players by Team'!G52</f>
        <v>0</v>
      </c>
      <c r="C162" s="23">
        <f>'Players by Team'!H52</f>
        <v>0</v>
      </c>
      <c r="D162" s="40"/>
      <c r="E162" s="23" t="str">
        <f>'Players by Team'!G49</f>
        <v>R</v>
      </c>
      <c r="F162" s="40"/>
      <c r="G162" s="24">
        <f>'Players by Team'!I52</f>
        <v>0</v>
      </c>
      <c r="H162" s="36"/>
      <c r="I162" s="24">
        <f>'Players by Team'!J52</f>
        <v>0</v>
      </c>
      <c r="J162" s="36"/>
      <c r="K162" s="24">
        <f>'Players by Team'!K52</f>
        <v>0</v>
      </c>
      <c r="L162" s="30"/>
    </row>
    <row r="163" spans="1:12" ht="15" hidden="1">
      <c r="A163" s="58">
        <f t="shared" si="3"/>
        <v>162</v>
      </c>
      <c r="B163" s="23">
        <f>'Players by Team'!G53</f>
        <v>0</v>
      </c>
      <c r="C163" s="23">
        <f>'Players by Team'!H53</f>
        <v>0</v>
      </c>
      <c r="D163" s="40"/>
      <c r="E163" s="23" t="str">
        <f>'Players by Team'!G49</f>
        <v>R</v>
      </c>
      <c r="F163" s="40"/>
      <c r="G163" s="24">
        <f>'Players by Team'!I53</f>
        <v>0</v>
      </c>
      <c r="H163" s="36"/>
      <c r="I163" s="24">
        <f>'Players by Team'!J53</f>
        <v>0</v>
      </c>
      <c r="J163" s="36"/>
      <c r="K163" s="24">
        <f>'Players by Team'!K53</f>
        <v>0</v>
      </c>
      <c r="L163" s="30"/>
    </row>
    <row r="164" spans="1:12" ht="15" hidden="1">
      <c r="A164" s="58">
        <f t="shared" si="3"/>
        <v>163</v>
      </c>
      <c r="B164" s="23">
        <f>'Players by Team'!G54</f>
        <v>0</v>
      </c>
      <c r="C164" s="23">
        <f>'Players by Team'!H54</f>
        <v>0</v>
      </c>
      <c r="D164" s="40"/>
      <c r="E164" s="23" t="str">
        <f>'Players by Team'!G49</f>
        <v>R</v>
      </c>
      <c r="F164" s="40"/>
      <c r="G164" s="24">
        <f>'Players by Team'!I54</f>
        <v>0</v>
      </c>
      <c r="H164" s="36"/>
      <c r="I164" s="24">
        <f>'Players by Team'!J54</f>
        <v>0</v>
      </c>
      <c r="J164" s="36"/>
      <c r="K164" s="24">
        <f>'Players by Team'!K54</f>
        <v>0</v>
      </c>
      <c r="L164" s="30"/>
    </row>
    <row r="165" spans="1:12" ht="15" hidden="1">
      <c r="A165" s="58">
        <f t="shared" si="3"/>
        <v>164</v>
      </c>
      <c r="B165" s="23">
        <f>'Players by Team'!M50</f>
        <v>0</v>
      </c>
      <c r="C165" s="23">
        <f>'Players by Team'!N50</f>
        <v>0</v>
      </c>
      <c r="D165" s="40"/>
      <c r="E165" s="23" t="str">
        <f>'Players by Team'!M49</f>
        <v>S</v>
      </c>
      <c r="F165" s="40"/>
      <c r="G165" s="24">
        <f>'Players by Team'!O50</f>
        <v>0</v>
      </c>
      <c r="H165" s="36"/>
      <c r="I165" s="24">
        <f>'Players by Team'!P50</f>
        <v>0</v>
      </c>
      <c r="J165" s="36"/>
      <c r="K165" s="24">
        <f>'Players by Team'!Q50</f>
        <v>0</v>
      </c>
      <c r="L165" s="30"/>
    </row>
    <row r="166" spans="1:12" ht="15" hidden="1">
      <c r="A166" s="58">
        <f t="shared" si="3"/>
        <v>165</v>
      </c>
      <c r="B166" s="23">
        <f>'Players by Team'!M51</f>
        <v>0</v>
      </c>
      <c r="C166" s="23">
        <f>'Players by Team'!N51</f>
        <v>0</v>
      </c>
      <c r="D166" s="40"/>
      <c r="E166" s="23" t="str">
        <f>'Players by Team'!M49</f>
        <v>S</v>
      </c>
      <c r="F166" s="40"/>
      <c r="G166" s="24">
        <f>'Players by Team'!O51</f>
        <v>0</v>
      </c>
      <c r="H166" s="36"/>
      <c r="I166" s="24">
        <f>'Players by Team'!P51</f>
        <v>0</v>
      </c>
      <c r="J166" s="36"/>
      <c r="K166" s="24">
        <f>'Players by Team'!Q51</f>
        <v>0</v>
      </c>
      <c r="L166" s="30"/>
    </row>
    <row r="167" spans="1:12" ht="15" hidden="1">
      <c r="A167" s="58">
        <f t="shared" si="3"/>
        <v>166</v>
      </c>
      <c r="B167" s="23">
        <f>'Players by Team'!M52</f>
        <v>0</v>
      </c>
      <c r="C167" s="23">
        <f>'Players by Team'!N52</f>
        <v>0</v>
      </c>
      <c r="D167" s="40"/>
      <c r="E167" s="23" t="str">
        <f>'Players by Team'!M49</f>
        <v>S</v>
      </c>
      <c r="F167" s="40"/>
      <c r="G167" s="24">
        <f>'Players by Team'!O52</f>
        <v>0</v>
      </c>
      <c r="H167" s="36"/>
      <c r="I167" s="24">
        <f>'Players by Team'!P52</f>
        <v>0</v>
      </c>
      <c r="J167" s="36"/>
      <c r="K167" s="24">
        <f>'Players by Team'!Q52</f>
        <v>0</v>
      </c>
      <c r="L167" s="30"/>
    </row>
    <row r="168" spans="1:12" ht="15" hidden="1">
      <c r="A168" s="58">
        <f t="shared" si="3"/>
        <v>167</v>
      </c>
      <c r="B168" s="23">
        <f>'Players by Team'!M53</f>
        <v>0</v>
      </c>
      <c r="C168" s="23">
        <f>'Players by Team'!N53</f>
        <v>0</v>
      </c>
      <c r="D168" s="40"/>
      <c r="E168" s="23" t="str">
        <f>'Players by Team'!M49</f>
        <v>S</v>
      </c>
      <c r="F168" s="40"/>
      <c r="G168" s="24">
        <f>'Players by Team'!O53</f>
        <v>0</v>
      </c>
      <c r="H168" s="36"/>
      <c r="I168" s="24">
        <f>'Players by Team'!P53</f>
        <v>0</v>
      </c>
      <c r="J168" s="36"/>
      <c r="K168" s="24">
        <f>'Players by Team'!Q53</f>
        <v>0</v>
      </c>
      <c r="L168" s="30"/>
    </row>
    <row r="169" spans="1:12" ht="15" hidden="1">
      <c r="A169" s="58">
        <f t="shared" si="3"/>
        <v>168</v>
      </c>
      <c r="B169" s="23">
        <f>'Players by Team'!M54</f>
        <v>0</v>
      </c>
      <c r="C169" s="23">
        <f>'Players by Team'!N54</f>
        <v>0</v>
      </c>
      <c r="D169" s="40"/>
      <c r="E169" s="23" t="str">
        <f>'Players by Team'!M49</f>
        <v>S</v>
      </c>
      <c r="F169" s="40"/>
      <c r="G169" s="24">
        <f>'Players by Team'!O54</f>
        <v>0</v>
      </c>
      <c r="H169" s="36"/>
      <c r="I169" s="24">
        <f>'Players by Team'!P54</f>
        <v>0</v>
      </c>
      <c r="J169" s="36"/>
      <c r="K169" s="24">
        <f>'Players by Team'!Q54</f>
        <v>0</v>
      </c>
      <c r="L169" s="30"/>
    </row>
    <row r="170" spans="1:12" ht="15" hidden="1">
      <c r="A170" s="58">
        <f t="shared" si="3"/>
        <v>169</v>
      </c>
      <c r="B170" s="23">
        <f>'Players by Team'!A58</f>
        <v>0</v>
      </c>
      <c r="C170" s="23">
        <f>'Players by Team'!B58</f>
        <v>0</v>
      </c>
      <c r="D170" s="40"/>
      <c r="E170" s="23" t="str">
        <f>'Players by Team'!A57</f>
        <v>T</v>
      </c>
      <c r="F170" s="40"/>
      <c r="G170" s="24">
        <f>'Players by Team'!C58</f>
        <v>0</v>
      </c>
      <c r="H170" s="36"/>
      <c r="I170" s="24">
        <f>'Players by Team'!D58</f>
        <v>0</v>
      </c>
      <c r="J170" s="36"/>
      <c r="K170" s="24">
        <f>'Players by Team'!E58</f>
        <v>0</v>
      </c>
      <c r="L170" s="30"/>
    </row>
    <row r="171" spans="1:12" ht="15" hidden="1">
      <c r="A171" s="58">
        <f t="shared" si="3"/>
        <v>170</v>
      </c>
      <c r="B171" s="23">
        <f>'Players by Team'!A59</f>
        <v>0</v>
      </c>
      <c r="C171" s="23">
        <f>'Players by Team'!B59</f>
        <v>0</v>
      </c>
      <c r="D171" s="40"/>
      <c r="E171" s="23" t="str">
        <f>'Players by Team'!A57</f>
        <v>T</v>
      </c>
      <c r="F171" s="40"/>
      <c r="G171" s="24">
        <f>'Players by Team'!C59</f>
        <v>0</v>
      </c>
      <c r="H171" s="36"/>
      <c r="I171" s="24">
        <f>'Players by Team'!D59</f>
        <v>0</v>
      </c>
      <c r="J171" s="36"/>
      <c r="K171" s="24">
        <f>'Players by Team'!E59</f>
        <v>0</v>
      </c>
      <c r="L171" s="30"/>
    </row>
    <row r="172" spans="1:12" ht="15" hidden="1">
      <c r="A172" s="58">
        <f t="shared" si="3"/>
        <v>171</v>
      </c>
      <c r="B172" s="23">
        <f>'Players by Team'!A60</f>
        <v>0</v>
      </c>
      <c r="C172" s="23">
        <f>'Players by Team'!B60</f>
        <v>0</v>
      </c>
      <c r="D172" s="40"/>
      <c r="E172" s="23" t="str">
        <f>'Players by Team'!A57</f>
        <v>T</v>
      </c>
      <c r="F172" s="40"/>
      <c r="G172" s="24">
        <f>'Players by Team'!C60</f>
        <v>0</v>
      </c>
      <c r="H172" s="36"/>
      <c r="I172" s="24">
        <f>'Players by Team'!D60</f>
        <v>0</v>
      </c>
      <c r="J172" s="36"/>
      <c r="K172" s="24">
        <f>'Players by Team'!E60</f>
        <v>0</v>
      </c>
      <c r="L172" s="30"/>
    </row>
    <row r="173" spans="1:12" ht="15" hidden="1">
      <c r="A173" s="58">
        <f t="shared" si="3"/>
        <v>172</v>
      </c>
      <c r="B173" s="23">
        <f>'Players by Team'!A61</f>
        <v>0</v>
      </c>
      <c r="C173" s="23">
        <f>'Players by Team'!B61</f>
        <v>0</v>
      </c>
      <c r="D173" s="40"/>
      <c r="E173" s="23" t="str">
        <f>'Players by Team'!A57</f>
        <v>T</v>
      </c>
      <c r="F173" s="40"/>
      <c r="G173" s="24">
        <f>'Players by Team'!C61</f>
        <v>0</v>
      </c>
      <c r="H173" s="36"/>
      <c r="I173" s="24">
        <f>'Players by Team'!D61</f>
        <v>0</v>
      </c>
      <c r="J173" s="36"/>
      <c r="K173" s="24">
        <f>'Players by Team'!E61</f>
        <v>0</v>
      </c>
      <c r="L173" s="30"/>
    </row>
    <row r="174" spans="1:12" ht="15" hidden="1">
      <c r="A174" s="58">
        <f t="shared" si="3"/>
        <v>173</v>
      </c>
      <c r="B174" s="23">
        <f>'Players by Team'!A62</f>
        <v>0</v>
      </c>
      <c r="C174" s="23">
        <f>'Players by Team'!B62</f>
        <v>0</v>
      </c>
      <c r="D174" s="40"/>
      <c r="E174" s="23" t="str">
        <f>'Players by Team'!A57</f>
        <v>T</v>
      </c>
      <c r="F174" s="40"/>
      <c r="G174" s="24">
        <f>'Players by Team'!C62</f>
        <v>0</v>
      </c>
      <c r="H174" s="36"/>
      <c r="I174" s="24">
        <f>'Players by Team'!D62</f>
        <v>0</v>
      </c>
      <c r="J174" s="36"/>
      <c r="K174" s="24">
        <f>'Players by Team'!E62</f>
        <v>0</v>
      </c>
      <c r="L174" s="30"/>
    </row>
    <row r="175" spans="1:12" ht="15" hidden="1">
      <c r="A175" s="58">
        <f t="shared" si="3"/>
        <v>174</v>
      </c>
      <c r="B175" s="23">
        <f>'Players by Team'!G58</f>
        <v>0</v>
      </c>
      <c r="C175" s="23">
        <f>'Players by Team'!H58</f>
        <v>0</v>
      </c>
      <c r="D175" s="40"/>
      <c r="E175" s="23" t="str">
        <f>'Players by Team'!G57</f>
        <v>U</v>
      </c>
      <c r="F175" s="40"/>
      <c r="G175" s="24">
        <f>'Players by Team'!I58</f>
        <v>0</v>
      </c>
      <c r="H175" s="36"/>
      <c r="I175" s="24">
        <f>'Players by Team'!J58</f>
        <v>0</v>
      </c>
      <c r="J175" s="36"/>
      <c r="K175" s="24">
        <f>'Players by Team'!K58</f>
        <v>0</v>
      </c>
      <c r="L175" s="30"/>
    </row>
    <row r="176" spans="1:12" ht="15" hidden="1">
      <c r="A176" s="58">
        <f t="shared" si="3"/>
        <v>175</v>
      </c>
      <c r="B176" s="23">
        <f>'Players by Team'!G59</f>
        <v>0</v>
      </c>
      <c r="C176" s="23">
        <f>'Players by Team'!H59</f>
        <v>0</v>
      </c>
      <c r="D176" s="40"/>
      <c r="E176" s="23" t="str">
        <f>'Players by Team'!G57</f>
        <v>U</v>
      </c>
      <c r="F176" s="40"/>
      <c r="G176" s="24">
        <f>'Players by Team'!I59</f>
        <v>0</v>
      </c>
      <c r="H176" s="36"/>
      <c r="I176" s="24">
        <f>'Players by Team'!J59</f>
        <v>0</v>
      </c>
      <c r="J176" s="36"/>
      <c r="K176" s="24">
        <f>'Players by Team'!K59</f>
        <v>0</v>
      </c>
      <c r="L176" s="30"/>
    </row>
    <row r="177" spans="1:12" ht="15" hidden="1">
      <c r="A177" s="58">
        <f t="shared" si="3"/>
        <v>176</v>
      </c>
      <c r="B177" s="23">
        <f>'Players by Team'!G60</f>
        <v>0</v>
      </c>
      <c r="C177" s="23">
        <f>'Players by Team'!H60</f>
        <v>0</v>
      </c>
      <c r="D177" s="40"/>
      <c r="E177" s="23" t="str">
        <f>'Players by Team'!G57</f>
        <v>U</v>
      </c>
      <c r="F177" s="40"/>
      <c r="G177" s="24">
        <f>'Players by Team'!I60</f>
        <v>0</v>
      </c>
      <c r="H177" s="36"/>
      <c r="I177" s="24">
        <f>'Players by Team'!J60</f>
        <v>0</v>
      </c>
      <c r="J177" s="36"/>
      <c r="K177" s="24">
        <f>'Players by Team'!K60</f>
        <v>0</v>
      </c>
      <c r="L177" s="30"/>
    </row>
    <row r="178" spans="1:12" ht="15" hidden="1">
      <c r="A178" s="58">
        <f t="shared" si="3"/>
        <v>177</v>
      </c>
      <c r="B178" s="23">
        <f>'Players by Team'!G61</f>
        <v>0</v>
      </c>
      <c r="C178" s="23">
        <f>'Players by Team'!H61</f>
        <v>0</v>
      </c>
      <c r="D178" s="40"/>
      <c r="E178" s="23" t="str">
        <f>'Players by Team'!G57</f>
        <v>U</v>
      </c>
      <c r="F178" s="40"/>
      <c r="G178" s="24">
        <f>'Players by Team'!I61</f>
        <v>0</v>
      </c>
      <c r="H178" s="36"/>
      <c r="I178" s="24">
        <f>'Players by Team'!J61</f>
        <v>0</v>
      </c>
      <c r="J178" s="36"/>
      <c r="K178" s="24">
        <f>'Players by Team'!K61</f>
        <v>0</v>
      </c>
      <c r="L178" s="30"/>
    </row>
    <row r="179" spans="1:12" ht="15" hidden="1">
      <c r="A179" s="58">
        <f t="shared" si="3"/>
        <v>178</v>
      </c>
      <c r="B179" s="23">
        <f>'Players by Team'!G62</f>
        <v>0</v>
      </c>
      <c r="C179" s="23">
        <f>'Players by Team'!H62</f>
        <v>0</v>
      </c>
      <c r="D179" s="40"/>
      <c r="E179" s="23" t="str">
        <f>'Players by Team'!G57</f>
        <v>U</v>
      </c>
      <c r="F179" s="40"/>
      <c r="G179" s="24">
        <f>'Players by Team'!I62</f>
        <v>0</v>
      </c>
      <c r="H179" s="36"/>
      <c r="I179" s="24">
        <f>'Players by Team'!J62</f>
        <v>0</v>
      </c>
      <c r="J179" s="36"/>
      <c r="K179" s="24">
        <f>'Players by Team'!K62</f>
        <v>0</v>
      </c>
      <c r="L179" s="30"/>
    </row>
    <row r="180" spans="1:12" ht="15" hidden="1">
      <c r="A180" s="58">
        <f t="shared" si="3"/>
        <v>179</v>
      </c>
      <c r="B180" s="23">
        <f>'Players by Team'!M58</f>
        <v>0</v>
      </c>
      <c r="C180" s="23">
        <f>'Players by Team'!N58</f>
        <v>0</v>
      </c>
      <c r="D180" s="40"/>
      <c r="E180" s="23" t="str">
        <f>'Players by Team'!M57</f>
        <v>V</v>
      </c>
      <c r="F180" s="40"/>
      <c r="G180" s="24">
        <f>'Players by Team'!O58</f>
        <v>0</v>
      </c>
      <c r="H180" s="36"/>
      <c r="I180" s="24">
        <f>'Players by Team'!P58</f>
        <v>0</v>
      </c>
      <c r="J180" s="36"/>
      <c r="K180" s="24">
        <f>'Players by Team'!Q58</f>
        <v>0</v>
      </c>
      <c r="L180" s="59"/>
    </row>
    <row r="181" spans="1:12" ht="15" hidden="1">
      <c r="A181" s="58">
        <f t="shared" si="3"/>
        <v>180</v>
      </c>
      <c r="B181" s="23">
        <f>'Players by Team'!M59</f>
        <v>0</v>
      </c>
      <c r="C181" s="23">
        <f>'Players by Team'!N59</f>
        <v>0</v>
      </c>
      <c r="D181" s="40"/>
      <c r="E181" s="23" t="str">
        <f>'Players by Team'!M57</f>
        <v>V</v>
      </c>
      <c r="F181" s="40"/>
      <c r="G181" s="24">
        <f>'Players by Team'!O59</f>
        <v>0</v>
      </c>
      <c r="H181" s="36"/>
      <c r="I181" s="24">
        <f>'Players by Team'!P59</f>
        <v>0</v>
      </c>
      <c r="J181" s="36"/>
      <c r="K181" s="24">
        <f>'Players by Team'!Q59</f>
        <v>0</v>
      </c>
      <c r="L181" s="59"/>
    </row>
    <row r="182" spans="1:12" ht="15" hidden="1">
      <c r="A182" s="58">
        <f t="shared" si="3"/>
        <v>181</v>
      </c>
      <c r="B182" s="23">
        <f>'Players by Team'!M60</f>
        <v>0</v>
      </c>
      <c r="C182" s="23">
        <f>'Players by Team'!N60</f>
        <v>0</v>
      </c>
      <c r="D182" s="40"/>
      <c r="E182" s="23" t="str">
        <f>'Players by Team'!M57</f>
        <v>V</v>
      </c>
      <c r="F182" s="40"/>
      <c r="G182" s="24">
        <f>'Players by Team'!O60</f>
        <v>0</v>
      </c>
      <c r="H182" s="36"/>
      <c r="I182" s="24">
        <f>'Players by Team'!P60</f>
        <v>0</v>
      </c>
      <c r="J182" s="36"/>
      <c r="K182" s="24">
        <f>'Players by Team'!Q60</f>
        <v>0</v>
      </c>
      <c r="L182" s="59"/>
    </row>
    <row r="183" spans="1:12" ht="15" hidden="1">
      <c r="A183" s="58">
        <f t="shared" si="3"/>
        <v>182</v>
      </c>
      <c r="B183" s="23">
        <f>'Players by Team'!M61</f>
        <v>0</v>
      </c>
      <c r="C183" s="23">
        <f>'Players by Team'!N61</f>
        <v>0</v>
      </c>
      <c r="D183" s="40"/>
      <c r="E183" s="23" t="str">
        <f>'Players by Team'!M57</f>
        <v>V</v>
      </c>
      <c r="F183" s="40"/>
      <c r="G183" s="24">
        <f>'Players by Team'!O61</f>
        <v>0</v>
      </c>
      <c r="H183" s="36"/>
      <c r="I183" s="24">
        <f>'Players by Team'!P61</f>
        <v>0</v>
      </c>
      <c r="J183" s="36"/>
      <c r="K183" s="24">
        <f>'Players by Team'!Q61</f>
        <v>0</v>
      </c>
      <c r="L183" s="59"/>
    </row>
    <row r="184" spans="1:12" ht="15" hidden="1">
      <c r="A184" s="58">
        <f t="shared" si="3"/>
        <v>183</v>
      </c>
      <c r="B184" s="23">
        <f>'Players by Team'!M62</f>
        <v>0</v>
      </c>
      <c r="C184" s="23">
        <f>'Players by Team'!N62</f>
        <v>0</v>
      </c>
      <c r="D184" s="40"/>
      <c r="E184" s="23" t="str">
        <f>'Players by Team'!M57</f>
        <v>V</v>
      </c>
      <c r="F184" s="40"/>
      <c r="G184" s="24">
        <f>'Players by Team'!O62</f>
        <v>0</v>
      </c>
      <c r="H184" s="36"/>
      <c r="I184" s="24">
        <f>'Players by Team'!P62</f>
        <v>0</v>
      </c>
      <c r="J184" s="36"/>
      <c r="K184" s="24">
        <f>'Players by Team'!Q62</f>
        <v>0</v>
      </c>
      <c r="L184" s="59"/>
    </row>
    <row r="185" spans="1:12" ht="15" hidden="1">
      <c r="A185" s="58">
        <f t="shared" si="3"/>
        <v>184</v>
      </c>
      <c r="B185" s="23">
        <f>'Players by Team'!A66</f>
        <v>0</v>
      </c>
      <c r="C185" s="23">
        <f>'Players by Team'!B66</f>
        <v>0</v>
      </c>
      <c r="D185" s="40"/>
      <c r="E185" s="23" t="str">
        <f>'Players by Team'!A65</f>
        <v>W</v>
      </c>
      <c r="F185" s="40"/>
      <c r="G185" s="24">
        <f>'Players by Team'!C66</f>
        <v>0</v>
      </c>
      <c r="H185" s="36"/>
      <c r="I185" s="24">
        <f>'Players by Team'!D66</f>
        <v>0</v>
      </c>
      <c r="J185" s="36"/>
      <c r="K185" s="24">
        <f>'Players by Team'!E66</f>
        <v>0</v>
      </c>
      <c r="L185" s="59"/>
    </row>
    <row r="186" spans="1:12" ht="15" hidden="1">
      <c r="A186" s="58">
        <f t="shared" si="3"/>
        <v>185</v>
      </c>
      <c r="B186" s="23">
        <f>'Players by Team'!A67</f>
        <v>0</v>
      </c>
      <c r="C186" s="23">
        <f>'Players by Team'!B67</f>
        <v>0</v>
      </c>
      <c r="D186" s="40"/>
      <c r="E186" s="23" t="str">
        <f>'Players by Team'!A65</f>
        <v>W</v>
      </c>
      <c r="F186" s="40"/>
      <c r="G186" s="24">
        <f>'Players by Team'!C67</f>
        <v>0</v>
      </c>
      <c r="H186" s="36"/>
      <c r="I186" s="24">
        <f>'Players by Team'!D67</f>
        <v>0</v>
      </c>
      <c r="J186" s="36"/>
      <c r="K186" s="24">
        <f>'Players by Team'!E67</f>
        <v>0</v>
      </c>
      <c r="L186" s="59"/>
    </row>
    <row r="187" spans="1:12" ht="15" hidden="1">
      <c r="A187" s="58">
        <f t="shared" si="3"/>
        <v>186</v>
      </c>
      <c r="B187" s="23">
        <f>'Players by Team'!A68</f>
        <v>0</v>
      </c>
      <c r="C187" s="23">
        <f>'Players by Team'!B68</f>
        <v>0</v>
      </c>
      <c r="D187" s="40"/>
      <c r="E187" s="23" t="str">
        <f>'Players by Team'!A65</f>
        <v>W</v>
      </c>
      <c r="F187" s="40"/>
      <c r="G187" s="24">
        <f>'Players by Team'!C68</f>
        <v>0</v>
      </c>
      <c r="H187" s="36"/>
      <c r="I187" s="24">
        <f>'Players by Team'!D68</f>
        <v>0</v>
      </c>
      <c r="J187" s="36"/>
      <c r="K187" s="24">
        <f>'Players by Team'!E68</f>
        <v>0</v>
      </c>
      <c r="L187" s="59"/>
    </row>
    <row r="188" spans="1:12" ht="15" hidden="1">
      <c r="A188" s="58">
        <f t="shared" si="3"/>
        <v>187</v>
      </c>
      <c r="B188" s="23">
        <f>'Players by Team'!A69</f>
        <v>0</v>
      </c>
      <c r="C188" s="23">
        <f>'Players by Team'!B69</f>
        <v>0</v>
      </c>
      <c r="D188" s="40"/>
      <c r="E188" s="23" t="str">
        <f>'Players by Team'!A65</f>
        <v>W</v>
      </c>
      <c r="F188" s="40"/>
      <c r="G188" s="24">
        <f>'Players by Team'!C69</f>
        <v>0</v>
      </c>
      <c r="H188" s="36"/>
      <c r="I188" s="24">
        <f>'Players by Team'!D69</f>
        <v>0</v>
      </c>
      <c r="J188" s="36"/>
      <c r="K188" s="24">
        <f>'Players by Team'!E69</f>
        <v>0</v>
      </c>
      <c r="L188" s="59"/>
    </row>
    <row r="189" spans="1:12" ht="15" hidden="1">
      <c r="A189" s="58">
        <f t="shared" si="3"/>
        <v>188</v>
      </c>
      <c r="B189" s="23">
        <f>'Players by Team'!A70</f>
        <v>0</v>
      </c>
      <c r="C189" s="23">
        <f>'Players by Team'!B70</f>
        <v>0</v>
      </c>
      <c r="D189" s="40"/>
      <c r="E189" s="23" t="str">
        <f>'Players by Team'!A65</f>
        <v>W</v>
      </c>
      <c r="F189" s="40"/>
      <c r="G189" s="24">
        <f>'Players by Team'!C70</f>
        <v>0</v>
      </c>
      <c r="H189" s="36"/>
      <c r="I189" s="24">
        <f>'Players by Team'!D70</f>
        <v>0</v>
      </c>
      <c r="J189" s="36"/>
      <c r="K189" s="24">
        <f>'Players by Team'!E70</f>
        <v>0</v>
      </c>
      <c r="L189" s="59"/>
    </row>
    <row r="190" spans="1:12" ht="15" hidden="1">
      <c r="A190" s="58">
        <f t="shared" si="3"/>
        <v>189</v>
      </c>
      <c r="B190" s="23">
        <f>'Players by Team'!G66</f>
        <v>0</v>
      </c>
      <c r="C190" s="23">
        <f>'Players by Team'!H66</f>
        <v>0</v>
      </c>
      <c r="D190" s="40"/>
      <c r="E190" s="23" t="str">
        <f>'Players by Team'!G65</f>
        <v>X</v>
      </c>
      <c r="F190" s="40"/>
      <c r="G190" s="24">
        <f>'Players by Team'!I66</f>
        <v>0</v>
      </c>
      <c r="H190" s="36"/>
      <c r="I190" s="24">
        <f>'Players by Team'!J66</f>
        <v>0</v>
      </c>
      <c r="J190" s="36"/>
      <c r="K190" s="24">
        <f>'Players by Team'!K66</f>
        <v>0</v>
      </c>
      <c r="L190" s="59"/>
    </row>
    <row r="191" spans="1:12" ht="15" hidden="1">
      <c r="A191" s="58">
        <f t="shared" si="3"/>
        <v>190</v>
      </c>
      <c r="B191" s="23">
        <f>'Players by Team'!G67</f>
        <v>0</v>
      </c>
      <c r="C191" s="23">
        <f>'Players by Team'!H67</f>
        <v>0</v>
      </c>
      <c r="D191" s="40"/>
      <c r="E191" s="23" t="str">
        <f>'Players by Team'!G65</f>
        <v>X</v>
      </c>
      <c r="F191" s="40"/>
      <c r="G191" s="24">
        <f>'Players by Team'!I67</f>
        <v>0</v>
      </c>
      <c r="H191" s="36"/>
      <c r="I191" s="24">
        <f>'Players by Team'!J67</f>
        <v>0</v>
      </c>
      <c r="J191" s="36"/>
      <c r="K191" s="24">
        <f>'Players by Team'!K67</f>
        <v>0</v>
      </c>
      <c r="L191" s="59"/>
    </row>
    <row r="192" spans="1:12" ht="15" hidden="1">
      <c r="A192" s="58">
        <f t="shared" si="3"/>
        <v>191</v>
      </c>
      <c r="B192" s="23">
        <f>'Players by Team'!G68</f>
        <v>0</v>
      </c>
      <c r="C192" s="23">
        <f>'Players by Team'!H68</f>
        <v>0</v>
      </c>
      <c r="D192" s="40"/>
      <c r="E192" s="23" t="str">
        <f>'Players by Team'!G65</f>
        <v>X</v>
      </c>
      <c r="F192" s="40"/>
      <c r="G192" s="24">
        <f>'Players by Team'!I68</f>
        <v>0</v>
      </c>
      <c r="H192" s="36"/>
      <c r="I192" s="24">
        <f>'Players by Team'!J68</f>
        <v>0</v>
      </c>
      <c r="J192" s="36"/>
      <c r="K192" s="24">
        <f>'Players by Team'!K68</f>
        <v>0</v>
      </c>
      <c r="L192" s="59"/>
    </row>
    <row r="193" spans="1:12" ht="15" hidden="1">
      <c r="A193" s="58">
        <f t="shared" si="3"/>
        <v>192</v>
      </c>
      <c r="B193" s="23">
        <f>'Players by Team'!G69</f>
        <v>0</v>
      </c>
      <c r="C193" s="23">
        <f>'Players by Team'!H69</f>
        <v>0</v>
      </c>
      <c r="D193" s="40"/>
      <c r="E193" s="23" t="str">
        <f>'Players by Team'!G65</f>
        <v>X</v>
      </c>
      <c r="F193" s="40"/>
      <c r="G193" s="24">
        <f>'Players by Team'!I69</f>
        <v>0</v>
      </c>
      <c r="H193" s="36"/>
      <c r="I193" s="24">
        <f>'Players by Team'!J69</f>
        <v>0</v>
      </c>
      <c r="J193" s="36"/>
      <c r="K193" s="24">
        <f>'Players by Team'!K69</f>
        <v>0</v>
      </c>
      <c r="L193" s="59"/>
    </row>
    <row r="194" spans="1:12" ht="15" hidden="1">
      <c r="A194" s="58">
        <f t="shared" si="3"/>
        <v>193</v>
      </c>
      <c r="B194" s="23">
        <f>'Players by Team'!G70</f>
        <v>0</v>
      </c>
      <c r="C194" s="23">
        <f>'Players by Team'!H70</f>
        <v>0</v>
      </c>
      <c r="D194" s="40"/>
      <c r="E194" s="23" t="str">
        <f>'Players by Team'!G65</f>
        <v>X</v>
      </c>
      <c r="F194" s="40"/>
      <c r="G194" s="24">
        <f>'Players by Team'!I70</f>
        <v>0</v>
      </c>
      <c r="H194" s="36"/>
      <c r="I194" s="24">
        <f>'Players by Team'!J70</f>
        <v>0</v>
      </c>
      <c r="J194" s="36"/>
      <c r="K194" s="24">
        <f>'Players by Team'!K70</f>
        <v>0</v>
      </c>
      <c r="L194" s="59"/>
    </row>
    <row r="195" spans="1:12" ht="15" hidden="1">
      <c r="A195" s="58">
        <f aca="true" t="shared" si="4" ref="A195:A214">1+A194</f>
        <v>194</v>
      </c>
      <c r="B195" s="23">
        <f>'Players by Team'!M66</f>
        <v>0</v>
      </c>
      <c r="C195" s="23">
        <f>'Players by Team'!N66</f>
        <v>0</v>
      </c>
      <c r="D195" s="40"/>
      <c r="E195" s="23" t="str">
        <f>'Players by Team'!M65</f>
        <v>Y</v>
      </c>
      <c r="F195" s="40"/>
      <c r="G195" s="24">
        <f>'Players by Team'!O66</f>
        <v>0</v>
      </c>
      <c r="H195" s="36"/>
      <c r="I195" s="24">
        <f>'Players by Team'!P66</f>
        <v>0</v>
      </c>
      <c r="J195" s="36"/>
      <c r="K195" s="24">
        <f>'Players by Team'!Q66</f>
        <v>0</v>
      </c>
      <c r="L195" s="59"/>
    </row>
    <row r="196" spans="1:12" ht="15" hidden="1">
      <c r="A196" s="58">
        <f t="shared" si="4"/>
        <v>195</v>
      </c>
      <c r="B196" s="23">
        <f>'Players by Team'!M67</f>
        <v>0</v>
      </c>
      <c r="C196" s="23">
        <f>'Players by Team'!N67</f>
        <v>0</v>
      </c>
      <c r="D196" s="40"/>
      <c r="E196" s="23" t="str">
        <f>'Players by Team'!M65</f>
        <v>Y</v>
      </c>
      <c r="F196" s="40"/>
      <c r="G196" s="24">
        <f>'Players by Team'!O67</f>
        <v>0</v>
      </c>
      <c r="H196" s="36"/>
      <c r="I196" s="24">
        <f>'Players by Team'!P67</f>
        <v>0</v>
      </c>
      <c r="J196" s="36"/>
      <c r="K196" s="24">
        <f>'Players by Team'!Q67</f>
        <v>0</v>
      </c>
      <c r="L196" s="59"/>
    </row>
    <row r="197" spans="1:12" ht="15" hidden="1">
      <c r="A197" s="58">
        <f t="shared" si="4"/>
        <v>196</v>
      </c>
      <c r="B197" s="23">
        <f>'Players by Team'!M68</f>
        <v>0</v>
      </c>
      <c r="C197" s="23">
        <f>'Players by Team'!N68</f>
        <v>0</v>
      </c>
      <c r="D197" s="40"/>
      <c r="E197" s="23" t="str">
        <f>'Players by Team'!M65</f>
        <v>Y</v>
      </c>
      <c r="F197" s="40"/>
      <c r="G197" s="24">
        <f>'Players by Team'!O68</f>
        <v>0</v>
      </c>
      <c r="H197" s="36"/>
      <c r="I197" s="24">
        <f>'Players by Team'!P68</f>
        <v>0</v>
      </c>
      <c r="J197" s="36"/>
      <c r="K197" s="24">
        <f>'Players by Team'!Q68</f>
        <v>0</v>
      </c>
      <c r="L197" s="59"/>
    </row>
    <row r="198" spans="1:12" ht="15" hidden="1">
      <c r="A198" s="58">
        <f t="shared" si="4"/>
        <v>197</v>
      </c>
      <c r="B198" s="23">
        <f>'Players by Team'!M69</f>
        <v>0</v>
      </c>
      <c r="C198" s="23">
        <f>'Players by Team'!N69</f>
        <v>0</v>
      </c>
      <c r="D198" s="40"/>
      <c r="E198" s="23" t="str">
        <f>'Players by Team'!M65</f>
        <v>Y</v>
      </c>
      <c r="F198" s="40"/>
      <c r="G198" s="24">
        <f>'Players by Team'!O69</f>
        <v>0</v>
      </c>
      <c r="H198" s="36"/>
      <c r="I198" s="24">
        <f>'Players by Team'!P69</f>
        <v>0</v>
      </c>
      <c r="J198" s="36"/>
      <c r="K198" s="24">
        <f>'Players by Team'!Q69</f>
        <v>0</v>
      </c>
      <c r="L198" s="59"/>
    </row>
    <row r="199" spans="1:12" ht="15" hidden="1">
      <c r="A199" s="58">
        <f t="shared" si="4"/>
        <v>198</v>
      </c>
      <c r="B199" s="23">
        <f>'Players by Team'!M70</f>
        <v>0</v>
      </c>
      <c r="C199" s="23">
        <f>'Players by Team'!N70</f>
        <v>0</v>
      </c>
      <c r="D199" s="40"/>
      <c r="E199" s="23" t="str">
        <f>'Players by Team'!M65</f>
        <v>Y</v>
      </c>
      <c r="F199" s="40"/>
      <c r="G199" s="24">
        <f>'Players by Team'!O70</f>
        <v>0</v>
      </c>
      <c r="H199" s="36"/>
      <c r="I199" s="24">
        <f>'Players by Team'!P70</f>
        <v>0</v>
      </c>
      <c r="J199" s="36"/>
      <c r="K199" s="24">
        <f>'Players by Team'!Q70</f>
        <v>0</v>
      </c>
      <c r="L199" s="59"/>
    </row>
    <row r="200" spans="1:12" ht="15" hidden="1">
      <c r="A200" s="58">
        <f t="shared" si="4"/>
        <v>199</v>
      </c>
      <c r="B200" s="23">
        <f>'Players by Team'!A74</f>
        <v>0</v>
      </c>
      <c r="C200" s="23">
        <f>'Players by Team'!B74</f>
        <v>0</v>
      </c>
      <c r="D200" s="40"/>
      <c r="E200" s="23" t="str">
        <f>'Players by Team'!A73</f>
        <v>Z</v>
      </c>
      <c r="F200" s="40"/>
      <c r="G200" s="24">
        <f>'Players by Team'!C74</f>
        <v>0</v>
      </c>
      <c r="H200" s="36"/>
      <c r="I200" s="24">
        <f>'Players by Team'!D74</f>
        <v>0</v>
      </c>
      <c r="J200" s="36"/>
      <c r="K200" s="24">
        <f>'Players by Team'!E74</f>
        <v>0</v>
      </c>
      <c r="L200" s="59"/>
    </row>
    <row r="201" spans="1:12" ht="15" hidden="1">
      <c r="A201" s="58">
        <f t="shared" si="4"/>
        <v>200</v>
      </c>
      <c r="B201" s="23">
        <f>'Players by Team'!A75</f>
        <v>0</v>
      </c>
      <c r="C201" s="23">
        <f>'Players by Team'!B75</f>
        <v>0</v>
      </c>
      <c r="D201" s="40"/>
      <c r="E201" s="23" t="str">
        <f>'Players by Team'!A73</f>
        <v>Z</v>
      </c>
      <c r="F201" s="40"/>
      <c r="G201" s="24">
        <f>'Players by Team'!C75</f>
        <v>0</v>
      </c>
      <c r="H201" s="36"/>
      <c r="I201" s="24">
        <f>'Players by Team'!D75</f>
        <v>0</v>
      </c>
      <c r="J201" s="36"/>
      <c r="K201" s="24">
        <f>'Players by Team'!E75</f>
        <v>0</v>
      </c>
      <c r="L201" s="59"/>
    </row>
    <row r="202" spans="1:12" ht="15" hidden="1">
      <c r="A202" s="58">
        <f t="shared" si="4"/>
        <v>201</v>
      </c>
      <c r="B202" s="23">
        <f>'Players by Team'!A76</f>
        <v>0</v>
      </c>
      <c r="C202" s="23">
        <f>'Players by Team'!B76</f>
        <v>0</v>
      </c>
      <c r="D202" s="40"/>
      <c r="E202" s="23" t="str">
        <f>'Players by Team'!A73</f>
        <v>Z</v>
      </c>
      <c r="F202" s="40"/>
      <c r="G202" s="24">
        <f>'Players by Team'!C76</f>
        <v>0</v>
      </c>
      <c r="H202" s="36"/>
      <c r="I202" s="24">
        <f>'Players by Team'!D76</f>
        <v>0</v>
      </c>
      <c r="J202" s="36"/>
      <c r="K202" s="24">
        <f>'Players by Team'!E76</f>
        <v>0</v>
      </c>
      <c r="L202" s="59"/>
    </row>
    <row r="203" spans="1:12" ht="15" hidden="1">
      <c r="A203" s="58">
        <f t="shared" si="4"/>
        <v>202</v>
      </c>
      <c r="B203" s="23">
        <f>'Players by Team'!A77</f>
        <v>0</v>
      </c>
      <c r="C203" s="23">
        <f>'Players by Team'!B77</f>
        <v>0</v>
      </c>
      <c r="D203" s="40"/>
      <c r="E203" s="23" t="str">
        <f>'Players by Team'!A73</f>
        <v>Z</v>
      </c>
      <c r="F203" s="40"/>
      <c r="G203" s="24">
        <f>'Players by Team'!C77</f>
        <v>0</v>
      </c>
      <c r="H203" s="36"/>
      <c r="I203" s="24">
        <f>'Players by Team'!D77</f>
        <v>0</v>
      </c>
      <c r="J203" s="36"/>
      <c r="K203" s="24">
        <f>'Players by Team'!E77</f>
        <v>0</v>
      </c>
      <c r="L203" s="59"/>
    </row>
    <row r="204" spans="1:12" ht="15" hidden="1">
      <c r="A204" s="58">
        <f t="shared" si="4"/>
        <v>203</v>
      </c>
      <c r="B204" s="23">
        <f>'Players by Team'!A78</f>
        <v>0</v>
      </c>
      <c r="C204" s="23">
        <f>'Players by Team'!B78</f>
        <v>0</v>
      </c>
      <c r="D204" s="40"/>
      <c r="E204" s="23" t="str">
        <f>'Players by Team'!A73</f>
        <v>Z</v>
      </c>
      <c r="F204" s="40"/>
      <c r="G204" s="24">
        <f>'Players by Team'!C78</f>
        <v>0</v>
      </c>
      <c r="H204" s="36"/>
      <c r="I204" s="24">
        <f>'Players by Team'!D78</f>
        <v>0</v>
      </c>
      <c r="J204" s="36"/>
      <c r="K204" s="24">
        <f>'Players by Team'!E78</f>
        <v>0</v>
      </c>
      <c r="L204" s="59"/>
    </row>
    <row r="205" spans="1:12" ht="15" hidden="1">
      <c r="A205" s="58">
        <f t="shared" si="4"/>
        <v>204</v>
      </c>
      <c r="B205" s="23">
        <f>'Players by Team'!G74</f>
        <v>0</v>
      </c>
      <c r="C205" s="23">
        <f>'Players by Team'!H74</f>
        <v>0</v>
      </c>
      <c r="D205" s="40"/>
      <c r="E205" s="23" t="str">
        <f>'Players by Team'!G73</f>
        <v>AA</v>
      </c>
      <c r="F205" s="40"/>
      <c r="G205" s="24">
        <f>'Players by Team'!I74</f>
        <v>0</v>
      </c>
      <c r="H205" s="36"/>
      <c r="I205" s="24">
        <f>'Players by Team'!J74</f>
        <v>0</v>
      </c>
      <c r="J205" s="36"/>
      <c r="K205" s="24">
        <f>'Players by Team'!K74</f>
        <v>0</v>
      </c>
      <c r="L205" s="59"/>
    </row>
    <row r="206" spans="1:12" ht="15" hidden="1">
      <c r="A206" s="58">
        <f t="shared" si="4"/>
        <v>205</v>
      </c>
      <c r="B206" s="23">
        <f>'Players by Team'!G75</f>
        <v>0</v>
      </c>
      <c r="C206" s="23">
        <f>'Players by Team'!H75</f>
        <v>0</v>
      </c>
      <c r="D206" s="40"/>
      <c r="E206" s="23" t="str">
        <f>'Players by Team'!G73</f>
        <v>AA</v>
      </c>
      <c r="F206" s="40"/>
      <c r="G206" s="24">
        <f>'Players by Team'!I75</f>
        <v>0</v>
      </c>
      <c r="H206" s="36"/>
      <c r="I206" s="24">
        <f>'Players by Team'!J75</f>
        <v>0</v>
      </c>
      <c r="J206" s="36"/>
      <c r="K206" s="24">
        <f>'Players by Team'!K75</f>
        <v>0</v>
      </c>
      <c r="L206" s="59"/>
    </row>
    <row r="207" spans="1:12" ht="15" hidden="1">
      <c r="A207" s="58">
        <f t="shared" si="4"/>
        <v>206</v>
      </c>
      <c r="B207" s="23">
        <f>'Players by Team'!G76</f>
        <v>0</v>
      </c>
      <c r="C207" s="23">
        <f>'Players by Team'!H76</f>
        <v>0</v>
      </c>
      <c r="D207" s="40"/>
      <c r="E207" s="23" t="str">
        <f>'Players by Team'!G73</f>
        <v>AA</v>
      </c>
      <c r="F207" s="40"/>
      <c r="G207" s="24">
        <f>'Players by Team'!I76</f>
        <v>0</v>
      </c>
      <c r="H207" s="36"/>
      <c r="I207" s="24">
        <f>'Players by Team'!J76</f>
        <v>0</v>
      </c>
      <c r="J207" s="36"/>
      <c r="K207" s="24">
        <f>'Players by Team'!K76</f>
        <v>0</v>
      </c>
      <c r="L207" s="59"/>
    </row>
    <row r="208" spans="1:12" ht="15" hidden="1">
      <c r="A208" s="58">
        <f t="shared" si="4"/>
        <v>207</v>
      </c>
      <c r="B208" s="23">
        <f>'Players by Team'!G77</f>
        <v>0</v>
      </c>
      <c r="C208" s="23">
        <f>'Players by Team'!H77</f>
        <v>0</v>
      </c>
      <c r="D208" s="40"/>
      <c r="E208" s="23" t="str">
        <f>'Players by Team'!G73</f>
        <v>AA</v>
      </c>
      <c r="F208" s="40"/>
      <c r="G208" s="24">
        <f>'Players by Team'!I77</f>
        <v>0</v>
      </c>
      <c r="H208" s="36"/>
      <c r="I208" s="24">
        <f>'Players by Team'!J77</f>
        <v>0</v>
      </c>
      <c r="J208" s="36"/>
      <c r="K208" s="24">
        <f>'Players by Team'!K77</f>
        <v>0</v>
      </c>
      <c r="L208" s="59"/>
    </row>
    <row r="209" spans="1:12" ht="15" hidden="1">
      <c r="A209" s="58">
        <f t="shared" si="4"/>
        <v>208</v>
      </c>
      <c r="B209" s="23">
        <f>'Players by Team'!G78</f>
        <v>0</v>
      </c>
      <c r="C209" s="23">
        <f>'Players by Team'!H78</f>
        <v>0</v>
      </c>
      <c r="D209" s="40"/>
      <c r="E209" s="23" t="str">
        <f>'Players by Team'!G73</f>
        <v>AA</v>
      </c>
      <c r="F209" s="40"/>
      <c r="G209" s="24">
        <f>'Players by Team'!I78</f>
        <v>0</v>
      </c>
      <c r="H209" s="36"/>
      <c r="I209" s="24">
        <f>'Players by Team'!J78</f>
        <v>0</v>
      </c>
      <c r="J209" s="36"/>
      <c r="K209" s="24">
        <f>'Players by Team'!K78</f>
        <v>0</v>
      </c>
      <c r="L209" s="59"/>
    </row>
    <row r="210" spans="1:12" ht="15" hidden="1">
      <c r="A210" s="58">
        <f t="shared" si="4"/>
        <v>209</v>
      </c>
      <c r="B210" s="23">
        <f>'Players by Team'!M74</f>
        <v>0</v>
      </c>
      <c r="C210" s="23">
        <f>'Players by Team'!N74</f>
        <v>0</v>
      </c>
      <c r="D210" s="40"/>
      <c r="E210" s="23" t="str">
        <f>'Players by Team'!M73</f>
        <v>BB</v>
      </c>
      <c r="F210" s="40"/>
      <c r="G210" s="24">
        <f>'Players by Team'!O74</f>
        <v>0</v>
      </c>
      <c r="H210" s="36"/>
      <c r="I210" s="24">
        <f>'Players by Team'!P74</f>
        <v>0</v>
      </c>
      <c r="J210" s="36"/>
      <c r="K210" s="24">
        <f>'Players by Team'!Q74</f>
        <v>0</v>
      </c>
      <c r="L210" s="59"/>
    </row>
    <row r="211" spans="1:12" ht="15" hidden="1">
      <c r="A211" s="58">
        <f t="shared" si="4"/>
        <v>210</v>
      </c>
      <c r="B211" s="23">
        <f>'Players by Team'!M75</f>
        <v>0</v>
      </c>
      <c r="C211" s="23">
        <f>'Players by Team'!N75</f>
        <v>0</v>
      </c>
      <c r="D211" s="40"/>
      <c r="E211" s="23" t="str">
        <f>'Players by Team'!M73</f>
        <v>BB</v>
      </c>
      <c r="F211" s="40"/>
      <c r="G211" s="24">
        <f>'Players by Team'!O75</f>
        <v>0</v>
      </c>
      <c r="H211" s="36"/>
      <c r="I211" s="24">
        <f>'Players by Team'!P75</f>
        <v>0</v>
      </c>
      <c r="J211" s="36"/>
      <c r="K211" s="24">
        <f>'Players by Team'!Q75</f>
        <v>0</v>
      </c>
      <c r="L211" s="59"/>
    </row>
    <row r="212" spans="1:12" ht="15" hidden="1">
      <c r="A212" s="58">
        <f t="shared" si="4"/>
        <v>211</v>
      </c>
      <c r="B212" s="23">
        <f>'Players by Team'!M76</f>
        <v>0</v>
      </c>
      <c r="C212" s="23">
        <f>'Players by Team'!N76</f>
        <v>0</v>
      </c>
      <c r="D212" s="40"/>
      <c r="E212" s="23" t="str">
        <f>'Players by Team'!M73</f>
        <v>BB</v>
      </c>
      <c r="F212" s="40"/>
      <c r="G212" s="24">
        <f>'Players by Team'!O76</f>
        <v>0</v>
      </c>
      <c r="H212" s="36"/>
      <c r="I212" s="24">
        <f>'Players by Team'!P76</f>
        <v>0</v>
      </c>
      <c r="J212" s="36"/>
      <c r="K212" s="24">
        <f>'Players by Team'!Q76</f>
        <v>0</v>
      </c>
      <c r="L212" s="59"/>
    </row>
    <row r="213" spans="1:12" ht="15" hidden="1">
      <c r="A213" s="58">
        <f t="shared" si="4"/>
        <v>212</v>
      </c>
      <c r="B213" s="23">
        <f>'Players by Team'!M77</f>
        <v>0</v>
      </c>
      <c r="C213" s="23">
        <f>'Players by Team'!N77</f>
        <v>0</v>
      </c>
      <c r="D213" s="40"/>
      <c r="E213" s="23" t="str">
        <f>'Players by Team'!M73</f>
        <v>BB</v>
      </c>
      <c r="F213" s="40"/>
      <c r="G213" s="24">
        <f>'Players by Team'!O77</f>
        <v>0</v>
      </c>
      <c r="H213" s="36"/>
      <c r="I213" s="24">
        <f>'Players by Team'!P77</f>
        <v>0</v>
      </c>
      <c r="J213" s="36"/>
      <c r="K213" s="24">
        <f>'Players by Team'!Q77</f>
        <v>0</v>
      </c>
      <c r="L213" s="59"/>
    </row>
    <row r="214" spans="1:12" ht="15" hidden="1">
      <c r="A214" s="58">
        <f t="shared" si="4"/>
        <v>213</v>
      </c>
      <c r="B214" s="23">
        <f>'Players by Team'!M78</f>
        <v>0</v>
      </c>
      <c r="C214" s="23">
        <f>'Players by Team'!N78</f>
        <v>0</v>
      </c>
      <c r="D214" s="40"/>
      <c r="E214" s="23" t="str">
        <f>'Players by Team'!M73</f>
        <v>BB</v>
      </c>
      <c r="F214" s="40"/>
      <c r="G214" s="24">
        <f>'Players by Team'!O78</f>
        <v>0</v>
      </c>
      <c r="H214" s="36"/>
      <c r="I214" s="24">
        <f>'Players by Team'!P78</f>
        <v>0</v>
      </c>
      <c r="J214" s="36"/>
      <c r="K214" s="24">
        <f>'Players by Team'!Q78</f>
        <v>0</v>
      </c>
      <c r="L214" s="59"/>
    </row>
    <row r="215" spans="1:12" ht="15">
      <c r="A215" s="31"/>
      <c r="B215" s="33"/>
      <c r="C215" s="33"/>
      <c r="D215" s="41"/>
      <c r="E215" s="34"/>
      <c r="F215" s="39"/>
      <c r="G215" s="35"/>
      <c r="H215" s="38"/>
      <c r="I215" s="35"/>
      <c r="J215" s="38"/>
      <c r="K215" s="35"/>
      <c r="L215" s="32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62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Scoresheet</dc:title>
  <dc:subject/>
  <dc:creator>Coursey, Chris</dc:creator>
  <cp:keywords/>
  <dc:description/>
  <cp:lastModifiedBy>Ball, Chris</cp:lastModifiedBy>
  <cp:lastPrinted>2011-04-10T18:23:09Z</cp:lastPrinted>
  <dcterms:created xsi:type="dcterms:W3CDTF">2005-04-03T22:52:54Z</dcterms:created>
  <dcterms:modified xsi:type="dcterms:W3CDTF">2018-04-05T20:47:07Z</dcterms:modified>
  <cp:category/>
  <cp:version/>
  <cp:contentType/>
  <cp:contentStatus/>
</cp:coreProperties>
</file>